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0" windowWidth="18900" windowHeight="8088" activeTab="4"/>
  </bookViews>
  <sheets>
    <sheet name="Annexe 2" sheetId="1" r:id="rId1"/>
    <sheet name="Annexe 3" sheetId="2" r:id="rId2"/>
    <sheet name="Annexe 4" sheetId="3" r:id="rId3"/>
    <sheet name="Annexe 4 bis" sheetId="4" r:id="rId4"/>
    <sheet name="Résumé AAP" sheetId="5" r:id="rId5"/>
  </sheets>
  <definedNames>
    <definedName name="_xlnm.Print_Area" localSheetId="4">'Résumé AAP'!$B$1:$B$25</definedName>
  </definedNames>
  <calcPr fullCalcOnLoad="1"/>
</workbook>
</file>

<file path=xl/sharedStrings.xml><?xml version="1.0" encoding="utf-8"?>
<sst xmlns="http://schemas.openxmlformats.org/spreadsheetml/2006/main" count="194" uniqueCount="114">
  <si>
    <t>action 1</t>
  </si>
  <si>
    <t>action 2</t>
  </si>
  <si>
    <t>action 3</t>
  </si>
  <si>
    <t>action 4</t>
  </si>
  <si>
    <t>NB</t>
  </si>
  <si>
    <t>Unité</t>
  </si>
  <si>
    <t>Total général (€)</t>
  </si>
  <si>
    <t xml:space="preserve">Salaires, charges et taxes afférentes des agents salariés </t>
  </si>
  <si>
    <t>Total des dépenses de personnel</t>
  </si>
  <si>
    <t>Location de salle, de matériels</t>
  </si>
  <si>
    <t>Prestations de services</t>
  </si>
  <si>
    <t>7 </t>
  </si>
  <si>
    <t xml:space="preserve">Autres dépenses </t>
  </si>
  <si>
    <t>Total autres dépenses</t>
  </si>
  <si>
    <t>TOTAL DES DEPENSES PREVISIONNELLES</t>
  </si>
  <si>
    <t>Collectivités territoriales</t>
  </si>
  <si>
    <t>Conseils régionaux</t>
  </si>
  <si>
    <t>État (autres crédits)</t>
  </si>
  <si>
    <t>Union Européenne (FEADER...)</t>
  </si>
  <si>
    <t>Autres subventions (à préciser) </t>
  </si>
  <si>
    <t>Total subventions (lignes 10 à 15)</t>
  </si>
  <si>
    <t>Autofinancement</t>
  </si>
  <si>
    <t>Produits</t>
  </si>
  <si>
    <t>Autres (à préciser)</t>
  </si>
  <si>
    <t>Total des autres recettes</t>
  </si>
  <si>
    <t>TOTAL DES RECETTES PREVISIONNELLES</t>
  </si>
  <si>
    <t>XX jours</t>
  </si>
  <si>
    <t>Action</t>
  </si>
  <si>
    <t>Détail</t>
  </si>
  <si>
    <t>Coût unitaire</t>
  </si>
  <si>
    <t>j</t>
  </si>
  <si>
    <t>km</t>
  </si>
  <si>
    <t>nbre</t>
  </si>
  <si>
    <t>DEPENSES PREVISIONNELLES HT (en euros)</t>
  </si>
  <si>
    <t>Frais de déplacement et autres remboursements des agents salariés du bénéficiaire de l'aide</t>
  </si>
  <si>
    <t>action X</t>
  </si>
  <si>
    <t>Coût 
journalier</t>
  </si>
  <si>
    <t>RECETTES PREVISIONNELLES HT (en euros)</t>
  </si>
  <si>
    <t>Charges patronales annuelles</t>
  </si>
  <si>
    <t>Salaires bruts annuels</t>
  </si>
  <si>
    <t>Nom des agents engagés</t>
  </si>
  <si>
    <t>Actions éligibles :</t>
  </si>
  <si>
    <t xml:space="preserve">Dépenses éligibles : </t>
  </si>
  <si>
    <t>Annexe 2 : Liste des exploitations du noyau fondateur* du groupe « émergent »</t>
  </si>
  <si>
    <t>PACAGE</t>
  </si>
  <si>
    <t>SIRET</t>
  </si>
  <si>
    <t>Nom et Prénom</t>
  </si>
  <si>
    <t>Téléphone</t>
  </si>
  <si>
    <t>Courriel</t>
  </si>
  <si>
    <t>Statut juridique</t>
  </si>
  <si>
    <t>Raison sociale</t>
  </si>
  <si>
    <t>Noms et Prénoms</t>
  </si>
  <si>
    <t>Annexe 3 : Tableau de présentation des exploitations du noyau fondateur du groupe « émergent »</t>
  </si>
  <si>
    <t>Exploitation 1</t>
  </si>
  <si>
    <t>Exploitation 2</t>
  </si>
  <si>
    <t>Exploitation 3</t>
  </si>
  <si>
    <t>Exploitation 4</t>
  </si>
  <si>
    <t>Exploitation 5</t>
  </si>
  <si>
    <t>Exploitation 6</t>
  </si>
  <si>
    <t>Exploitation 7</t>
  </si>
  <si>
    <t>Exploitation 8</t>
  </si>
  <si>
    <t>Exploitation 9 …</t>
  </si>
  <si>
    <t>Dénomination</t>
  </si>
  <si>
    <t>Commune du siège d’exploitation</t>
  </si>
  <si>
    <t>Nombre d’agriculteurs dans l’exploitation</t>
  </si>
  <si>
    <t>SAU (en ha)</t>
  </si>
  <si>
    <t>STH (en ha)</t>
  </si>
  <si>
    <t>Principales productions végétales</t>
  </si>
  <si>
    <t>Qualifications</t>
  </si>
  <si>
    <t>Salaires chargés annuels</t>
  </si>
  <si>
    <t>(dupliquer les colonnes autant que de besoin)</t>
  </si>
  <si>
    <t>Modalités de financement :</t>
  </si>
  <si>
    <t>* La constitution d'un premier noyau de 5 exploitations agricoles minimum est demandée au dépôt du dossier, le groupe ayant vocation à s'étoffer lors de la structuration du projet.</t>
  </si>
  <si>
    <t>Nbre d'exploitants</t>
  </si>
  <si>
    <t>Nbre d'associés</t>
  </si>
  <si>
    <t>Adresse</t>
  </si>
  <si>
    <t>Commune</t>
  </si>
  <si>
    <t>Code postal</t>
  </si>
  <si>
    <t>ex : Technicien</t>
  </si>
  <si>
    <t>ex : Conseiller</t>
  </si>
  <si>
    <t>ex : Stagiaire</t>
  </si>
  <si>
    <t xml:space="preserve">       -&gt; Frais d’édition ou d’impression ;</t>
  </si>
  <si>
    <t xml:space="preserve">       -&gt; Analyses agronomiques (sol, fourrages…).</t>
  </si>
  <si>
    <t>Coût total</t>
  </si>
  <si>
    <t>Total général (jours)</t>
  </si>
  <si>
    <r>
      <t xml:space="preserve">Productions animales </t>
    </r>
    <r>
      <rPr>
        <i/>
        <sz val="9"/>
        <rFont val="Marianne"/>
        <family val="3"/>
      </rPr>
      <t>(type d’élevage et effectif)</t>
    </r>
  </si>
  <si>
    <r>
      <t xml:space="preserve">Modes de production particuliers </t>
    </r>
    <r>
      <rPr>
        <i/>
        <sz val="9"/>
        <rFont val="Marianne"/>
        <family val="3"/>
      </rPr>
      <t xml:space="preserve">(ex : protection intégrée, agriculture raisonnée, agriculture biologique, autre label ou technique culturale particulière ...) </t>
    </r>
  </si>
  <si>
    <r>
      <t xml:space="preserve">Intégration de l’exploitation sur le territoire ou dans des réseaux/projets collectifs </t>
    </r>
    <r>
      <rPr>
        <i/>
        <sz val="9"/>
        <rFont val="Marianne"/>
        <family val="3"/>
      </rPr>
      <t>(ex : démarche PNR ou qualité de l’eau, CUMA, groupement de producteurs,…)</t>
    </r>
  </si>
  <si>
    <r>
      <t>Pour les exploitants individuels</t>
    </r>
    <r>
      <rPr>
        <sz val="12"/>
        <color indexed="8"/>
        <rFont val="Marianne"/>
        <family val="3"/>
      </rPr>
      <t> :</t>
    </r>
    <r>
      <rPr>
        <sz val="8"/>
        <color indexed="8"/>
        <rFont val="Marianne"/>
        <family val="3"/>
      </rPr>
      <t xml:space="preserve"> (dupliquer les lignes autant que de besoin)</t>
    </r>
  </si>
  <si>
    <r>
      <t>Pour les personnes morales</t>
    </r>
    <r>
      <rPr>
        <sz val="12"/>
        <color indexed="8"/>
        <rFont val="Marianne"/>
        <family val="3"/>
      </rPr>
      <t xml:space="preserve"> : </t>
    </r>
    <r>
      <rPr>
        <sz val="8"/>
        <color indexed="8"/>
        <rFont val="Marianne"/>
        <family val="3"/>
      </rPr>
      <t>(dupliquer les lignes autant que de besoin)</t>
    </r>
  </si>
  <si>
    <r>
      <rPr>
        <sz val="10"/>
        <rFont val="Wingdings"/>
        <family val="0"/>
      </rPr>
      <t>ü</t>
    </r>
    <r>
      <rPr>
        <sz val="10"/>
        <rFont val="Marianne"/>
        <family val="3"/>
      </rPr>
      <t>       L'ébauche de projet du collectif, même si elle n'est pas finalisée, devra tout de même répondre aux objectifs généraux des GIEE.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</si>
  <si>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>Réaliser un diagnostic succinct des exploitations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</si>
  <si>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>Chercher dans les résultats de la R&amp;D les ressources qui existent, les identifier, se les approprier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</si>
  <si>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>Identifier les partenaires opportuns à associer au projet</t>
    </r>
  </si>
  <si>
    <r>
      <rPr>
        <sz val="8"/>
        <rFont val="Wingdings"/>
        <family val="0"/>
      </rPr>
      <t>ü</t>
    </r>
    <r>
      <rPr>
        <sz val="8"/>
        <rFont val="Marianne"/>
        <family val="3"/>
      </rPr>
      <t xml:space="preserve"> </t>
    </r>
    <r>
      <rPr>
        <sz val="11"/>
        <rFont val="Marianne"/>
        <family val="3"/>
      </rPr>
      <t>Sensibiliser de nouveaux agriculteurs pour étoffer le collectif d’agriculteurs engagés dans le futur projet de changement de pratiques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</si>
  <si>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>Organiser des actions de formation et/ou des interventions d'expert</t>
    </r>
  </si>
  <si>
    <r>
      <rPr>
        <sz val="10"/>
        <rFont val="Wingdings"/>
        <family val="0"/>
      </rPr>
      <t>ü</t>
    </r>
    <r>
      <rPr>
        <sz val="10"/>
        <rFont val="Marianne"/>
        <family val="3"/>
      </rPr>
      <t xml:space="preserve">      Noyau minimal d’agriculteurs : </t>
    </r>
    <r>
      <rPr>
        <b/>
        <sz val="10"/>
        <rFont val="Marianne"/>
        <family val="3"/>
      </rPr>
      <t>5</t>
    </r>
    <r>
      <rPr>
        <sz val="10"/>
        <rFont val="Marianne"/>
        <family val="3"/>
      </rPr>
      <t xml:space="preserve"> 
(un seuil de tolérance sur ce chiffre pourra être appliqué en fonction de la qualité du pré-projet)</t>
    </r>
  </si>
  <si>
    <r>
      <t xml:space="preserve">Annexe 4 : budget prévisionnel du projet d'émergence
</t>
    </r>
    <r>
      <rPr>
        <b/>
        <sz val="12"/>
        <color indexed="8"/>
        <rFont val="Marianne"/>
        <family val="3"/>
      </rPr>
      <t>(dupliquer les lignes et les colonnes autant que de besoin)</t>
    </r>
  </si>
  <si>
    <r>
      <rPr>
        <b/>
        <sz val="18"/>
        <color indexed="8"/>
        <rFont val="Marianne"/>
        <family val="3"/>
      </rPr>
      <t>Annexe 4 : budget prévisionnel du projet d'émergence</t>
    </r>
    <r>
      <rPr>
        <b/>
        <sz val="20"/>
        <color indexed="8"/>
        <rFont val="Marianne"/>
        <family val="3"/>
      </rPr>
      <t xml:space="preserve">
</t>
    </r>
    <r>
      <rPr>
        <b/>
        <sz val="12"/>
        <color indexed="8"/>
        <rFont val="Marianne"/>
        <family val="3"/>
      </rPr>
      <t>(dupliquer les lignes et les colonnes autant que de besoin)</t>
    </r>
  </si>
  <si>
    <t xml:space="preserve">Prénom 
Nom </t>
  </si>
  <si>
    <t>Remboursement de frais de personnel mis à disposition du bénéficiaire de l'aide (agent d'une structure d'appui et/ou agriculteur membre d'un collectif)</t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</si>
  <si>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Frais de déplacement dans la limite de </t>
    </r>
    <r>
      <rPr>
        <b/>
        <sz val="11"/>
        <rFont val="Marianne"/>
        <family val="3"/>
      </rPr>
      <t>10 %</t>
    </r>
    <r>
      <rPr>
        <sz val="11"/>
        <rFont val="Marianne"/>
        <family val="3"/>
      </rPr>
      <t xml:space="preserve"> du montant total éligible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</si>
  <si>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Dépenses liées à des prestations de service dans la limite de </t>
    </r>
    <r>
      <rPr>
        <b/>
        <sz val="11"/>
        <rFont val="Marianne"/>
        <family val="3"/>
      </rPr>
      <t>20 %</t>
    </r>
    <r>
      <rPr>
        <sz val="11"/>
        <rFont val="Marianne"/>
        <family val="3"/>
      </rPr>
      <t xml:space="preserve"> du montant total éligible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</si>
  <si>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Autres dépenses dans la limite de </t>
    </r>
    <r>
      <rPr>
        <b/>
        <sz val="11"/>
        <rFont val="Marianne"/>
        <family val="3"/>
      </rPr>
      <t>10 %</t>
    </r>
    <r>
      <rPr>
        <sz val="11"/>
        <rFont val="Marianne"/>
        <family val="3"/>
      </rPr>
      <t xml:space="preserve"> du montant total éligible :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</si>
  <si>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>Durée maximale du projet financé : 1 an maximum à compter de la date de réception du dossier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</si>
  <si>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Taux d’aide de </t>
    </r>
    <r>
      <rPr>
        <b/>
        <sz val="11"/>
        <rFont val="Marianne"/>
        <family val="3"/>
      </rPr>
      <t>80 %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</si>
  <si>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Plancher d’aide : </t>
    </r>
    <r>
      <rPr>
        <b/>
        <sz val="11"/>
        <rFont val="Marianne"/>
        <family val="3"/>
      </rPr>
      <t>3 000 €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</si>
  <si>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Plafond d’aide : </t>
    </r>
    <r>
      <rPr>
        <b/>
        <sz val="11"/>
        <rFont val="Marianne"/>
        <family val="3"/>
      </rPr>
      <t>10 000 €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</si>
  <si>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>Construire un projet collectif sur la base des états des lieux AE et de la connaissance des autres expériences</t>
    </r>
  </si>
  <si>
    <t xml:space="preserve">Période du  au </t>
  </si>
  <si>
    <t>Subvention demandée : crédits animation GIEE (CASDAR)*</t>
  </si>
  <si>
    <t>* Le montant d'aide CASDAR est plafonné à 10 000 €.</t>
  </si>
  <si>
    <t xml:space="preserve">       -&gt; Location de salle et matériels associés ;</t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</si>
  <si>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 </t>
    </r>
    <r>
      <rPr>
        <sz val="11"/>
        <rFont val="Marianne"/>
        <family val="3"/>
      </rPr>
      <t xml:space="preserve">Salaires chargés (y.c. frais de personnels mis à disposition) plafonnés à </t>
    </r>
    <r>
      <rPr>
        <b/>
        <sz val="11"/>
        <rFont val="Marianne"/>
        <family val="3"/>
      </rPr>
      <t>2,5 SMIC horaire (292 €/j)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</si>
</sst>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65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8"/>
      <name val="Wingdings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Wingdings"/>
      <family val="0"/>
    </font>
    <font>
      <b/>
      <sz val="12"/>
      <color indexed="8"/>
      <name val="Marianne"/>
      <family val="3"/>
    </font>
    <font>
      <sz val="12"/>
      <color indexed="8"/>
      <name val="Marianne"/>
      <family val="3"/>
    </font>
    <font>
      <sz val="12"/>
      <name val="Marianne"/>
      <family val="3"/>
    </font>
    <font>
      <b/>
      <sz val="20"/>
      <color indexed="8"/>
      <name val="Marianne"/>
      <family val="3"/>
    </font>
    <font>
      <b/>
      <sz val="14"/>
      <name val="Marianne"/>
      <family val="3"/>
    </font>
    <font>
      <sz val="8"/>
      <name val="Marianne"/>
      <family val="3"/>
    </font>
    <font>
      <b/>
      <sz val="8"/>
      <name val="Marianne"/>
      <family val="3"/>
    </font>
    <font>
      <b/>
      <sz val="10"/>
      <name val="Marianne"/>
      <family val="3"/>
    </font>
    <font>
      <sz val="10"/>
      <name val="Marianne"/>
      <family val="3"/>
    </font>
    <font>
      <b/>
      <sz val="9"/>
      <name val="Marianne"/>
      <family val="3"/>
    </font>
    <font>
      <sz val="9"/>
      <name val="Marianne"/>
      <family val="3"/>
    </font>
    <font>
      <i/>
      <sz val="9"/>
      <name val="Marianne"/>
      <family val="3"/>
    </font>
    <font>
      <b/>
      <sz val="14"/>
      <color indexed="8"/>
      <name val="Marianne"/>
      <family val="3"/>
    </font>
    <font>
      <sz val="14"/>
      <name val="Marianne"/>
      <family val="3"/>
    </font>
    <font>
      <i/>
      <u val="single"/>
      <sz val="12"/>
      <color indexed="8"/>
      <name val="Marianne"/>
      <family val="3"/>
    </font>
    <font>
      <sz val="8"/>
      <color indexed="8"/>
      <name val="Marianne"/>
      <family val="3"/>
    </font>
    <font>
      <b/>
      <sz val="11"/>
      <color indexed="8"/>
      <name val="Marianne"/>
      <family val="3"/>
    </font>
    <font>
      <sz val="11"/>
      <name val="Marianne"/>
      <family val="3"/>
    </font>
    <font>
      <sz val="7"/>
      <name val="Marianne"/>
      <family val="3"/>
    </font>
    <font>
      <b/>
      <sz val="11"/>
      <name val="Marianne"/>
      <family val="3"/>
    </font>
    <font>
      <b/>
      <sz val="16"/>
      <color indexed="8"/>
      <name val="Marianne"/>
      <family val="3"/>
    </font>
    <font>
      <b/>
      <sz val="18"/>
      <color indexed="8"/>
      <name val="Marianne"/>
      <family val="3"/>
    </font>
    <font>
      <sz val="16"/>
      <name val="Arial"/>
      <family val="2"/>
    </font>
    <font>
      <i/>
      <sz val="12"/>
      <color indexed="8"/>
      <name val="Marianne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9" fillId="34" borderId="10" xfId="51" applyFont="1" applyFill="1" applyBorder="1" applyAlignment="1">
      <alignment horizontal="center"/>
      <protection/>
    </xf>
    <xf numFmtId="0" fontId="9" fillId="34" borderId="11" xfId="51" applyFont="1" applyFill="1" applyBorder="1" applyAlignment="1">
      <alignment horizontal="center"/>
      <protection/>
    </xf>
    <xf numFmtId="2" fontId="9" fillId="34" borderId="12" xfId="51" applyNumberFormat="1" applyFont="1" applyFill="1" applyBorder="1" applyAlignment="1">
      <alignment horizontal="center"/>
      <protection/>
    </xf>
    <xf numFmtId="0" fontId="9" fillId="34" borderId="13" xfId="51" applyFont="1" applyFill="1" applyBorder="1" applyAlignment="1">
      <alignment horizontal="center"/>
      <protection/>
    </xf>
    <xf numFmtId="0" fontId="9" fillId="34" borderId="12" xfId="51" applyFont="1" applyFill="1" applyBorder="1">
      <alignment/>
      <protection/>
    </xf>
    <xf numFmtId="0" fontId="10" fillId="0" borderId="14" xfId="50" applyFont="1" applyBorder="1" applyAlignment="1">
      <alignment horizontal="left" vertical="center"/>
      <protection/>
    </xf>
    <xf numFmtId="1" fontId="9" fillId="0" borderId="14" xfId="50" applyNumberFormat="1" applyFont="1" applyBorder="1" applyAlignment="1">
      <alignment horizontal="center" vertical="center"/>
      <protection/>
    </xf>
    <xf numFmtId="1" fontId="10" fillId="0" borderId="14" xfId="50" applyNumberFormat="1" applyFont="1" applyBorder="1" applyAlignment="1">
      <alignment horizontal="center" vertical="center"/>
      <protection/>
    </xf>
    <xf numFmtId="0" fontId="9" fillId="0" borderId="15" xfId="51" applyFont="1" applyBorder="1" applyAlignment="1">
      <alignment horizontal="center" vertical="center" wrapText="1"/>
      <protection/>
    </xf>
    <xf numFmtId="0" fontId="9" fillId="0" borderId="16" xfId="51" applyFont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 wrapText="1"/>
      <protection/>
    </xf>
    <xf numFmtId="0" fontId="9" fillId="0" borderId="18" xfId="51" applyFont="1" applyBorder="1" applyAlignment="1">
      <alignment horizontal="center" vertical="center" wrapText="1"/>
      <protection/>
    </xf>
    <xf numFmtId="0" fontId="9" fillId="0" borderId="19" xfId="51" applyFont="1" applyBorder="1" applyAlignment="1">
      <alignment horizontal="center" vertical="center" wrapText="1"/>
      <protection/>
    </xf>
    <xf numFmtId="0" fontId="9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left" vertical="center"/>
      <protection/>
    </xf>
    <xf numFmtId="0" fontId="9" fillId="0" borderId="0" xfId="51" applyFont="1" applyAlignment="1">
      <alignment horizontal="center"/>
      <protection/>
    </xf>
    <xf numFmtId="2" fontId="9" fillId="0" borderId="0" xfId="51" applyNumberFormat="1" applyFont="1" applyAlignment="1">
      <alignment horizontal="center"/>
      <protection/>
    </xf>
    <xf numFmtId="2" fontId="9" fillId="0" borderId="20" xfId="51" applyNumberFormat="1" applyFont="1" applyBorder="1" applyAlignment="1">
      <alignment horizontal="center" vertical="center"/>
      <protection/>
    </xf>
    <xf numFmtId="2" fontId="9" fillId="0" borderId="21" xfId="51" applyNumberFormat="1" applyFont="1" applyBorder="1" applyAlignment="1">
      <alignment horizontal="center" vertical="center"/>
      <protection/>
    </xf>
    <xf numFmtId="0" fontId="9" fillId="0" borderId="21" xfId="51" applyFont="1" applyBorder="1" applyAlignment="1">
      <alignment horizontal="center" vertical="center"/>
      <protection/>
    </xf>
    <xf numFmtId="0" fontId="9" fillId="0" borderId="21" xfId="51" applyFont="1" applyFill="1" applyBorder="1" applyAlignment="1">
      <alignment horizontal="center" vertical="center"/>
      <protection/>
    </xf>
    <xf numFmtId="2" fontId="9" fillId="0" borderId="22" xfId="51" applyNumberFormat="1" applyFont="1" applyBorder="1" applyAlignment="1">
      <alignment horizontal="center" vertical="center"/>
      <protection/>
    </xf>
    <xf numFmtId="2" fontId="9" fillId="0" borderId="23" xfId="51" applyNumberFormat="1" applyFont="1" applyBorder="1" applyAlignment="1">
      <alignment horizontal="center" vertical="center"/>
      <protection/>
    </xf>
    <xf numFmtId="2" fontId="9" fillId="0" borderId="24" xfId="51" applyNumberFormat="1" applyFont="1" applyBorder="1" applyAlignment="1">
      <alignment horizontal="center" vertical="center"/>
      <protection/>
    </xf>
    <xf numFmtId="2" fontId="9" fillId="0" borderId="25" xfId="51" applyNumberFormat="1" applyFont="1" applyBorder="1" applyAlignment="1">
      <alignment horizontal="center" vertical="center"/>
      <protection/>
    </xf>
    <xf numFmtId="2" fontId="9" fillId="0" borderId="26" xfId="51" applyNumberFormat="1" applyFont="1" applyBorder="1" applyAlignment="1">
      <alignment horizontal="center" vertical="center"/>
      <protection/>
    </xf>
    <xf numFmtId="0" fontId="9" fillId="0" borderId="26" xfId="51" applyFont="1" applyBorder="1" applyAlignment="1">
      <alignment horizontal="center" vertical="center"/>
      <protection/>
    </xf>
    <xf numFmtId="0" fontId="9" fillId="0" borderId="27" xfId="51" applyFont="1" applyFill="1" applyBorder="1" applyAlignment="1">
      <alignment horizontal="center" vertical="center"/>
      <protection/>
    </xf>
    <xf numFmtId="2" fontId="9" fillId="0" borderId="28" xfId="51" applyNumberFormat="1" applyFont="1" applyBorder="1" applyAlignment="1">
      <alignment horizontal="center" vertical="center"/>
      <protection/>
    </xf>
    <xf numFmtId="0" fontId="9" fillId="0" borderId="29" xfId="51" applyFont="1" applyBorder="1" applyAlignment="1">
      <alignment horizontal="center" vertical="center"/>
      <protection/>
    </xf>
    <xf numFmtId="0" fontId="9" fillId="0" borderId="28" xfId="51" applyFont="1" applyFill="1" applyBorder="1" applyAlignment="1">
      <alignment horizontal="center" vertical="center"/>
      <protection/>
    </xf>
    <xf numFmtId="2" fontId="9" fillId="0" borderId="30" xfId="51" applyNumberFormat="1" applyFont="1" applyBorder="1" applyAlignment="1">
      <alignment horizontal="center" vertical="center"/>
      <protection/>
    </xf>
    <xf numFmtId="2" fontId="9" fillId="0" borderId="14" xfId="51" applyNumberFormat="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9" fillId="0" borderId="14" xfId="51" applyFont="1" applyFill="1" applyBorder="1" applyAlignment="1">
      <alignment horizontal="center" vertical="center"/>
      <protection/>
    </xf>
    <xf numFmtId="2" fontId="9" fillId="0" borderId="31" xfId="51" applyNumberFormat="1" applyFont="1" applyBorder="1" applyAlignment="1">
      <alignment horizontal="center" vertical="center"/>
      <protection/>
    </xf>
    <xf numFmtId="0" fontId="9" fillId="0" borderId="22" xfId="51" applyFont="1" applyFill="1" applyBorder="1" applyAlignment="1">
      <alignment horizontal="center" vertical="center"/>
      <protection/>
    </xf>
    <xf numFmtId="0" fontId="9" fillId="0" borderId="22" xfId="51" applyFont="1" applyBorder="1" applyAlignment="1">
      <alignment horizontal="center" vertical="center"/>
      <protection/>
    </xf>
    <xf numFmtId="0" fontId="9" fillId="0" borderId="32" xfId="51" applyFont="1" applyBorder="1" applyAlignment="1">
      <alignment horizontal="center" vertical="center"/>
      <protection/>
    </xf>
    <xf numFmtId="2" fontId="9" fillId="0" borderId="33" xfId="51" applyNumberFormat="1" applyFont="1" applyBorder="1" applyAlignment="1">
      <alignment horizontal="center" vertical="center"/>
      <protection/>
    </xf>
    <xf numFmtId="2" fontId="9" fillId="0" borderId="34" xfId="51" applyNumberFormat="1" applyFont="1" applyBorder="1" applyAlignment="1">
      <alignment horizontal="center" vertical="center"/>
      <protection/>
    </xf>
    <xf numFmtId="0" fontId="9" fillId="0" borderId="34" xfId="51" applyFont="1" applyBorder="1" applyAlignment="1">
      <alignment horizontal="center" vertical="center"/>
      <protection/>
    </xf>
    <xf numFmtId="2" fontId="9" fillId="0" borderId="35" xfId="51" applyNumberFormat="1" applyFont="1" applyBorder="1" applyAlignment="1">
      <alignment horizontal="center" vertical="center"/>
      <protection/>
    </xf>
    <xf numFmtId="2" fontId="9" fillId="0" borderId="36" xfId="51" applyNumberFormat="1" applyFont="1" applyBorder="1" applyAlignment="1">
      <alignment horizontal="center" vertical="center"/>
      <protection/>
    </xf>
    <xf numFmtId="0" fontId="9" fillId="0" borderId="37" xfId="51" applyFont="1" applyBorder="1" applyAlignment="1">
      <alignment horizontal="center" vertical="center"/>
      <protection/>
    </xf>
    <xf numFmtId="2" fontId="9" fillId="0" borderId="37" xfId="51" applyNumberFormat="1" applyFont="1" applyBorder="1" applyAlignment="1">
      <alignment horizontal="center" vertical="center"/>
      <protection/>
    </xf>
    <xf numFmtId="0" fontId="9" fillId="0" borderId="38" xfId="51" applyFont="1" applyBorder="1" applyAlignment="1">
      <alignment horizontal="center" vertical="center"/>
      <protection/>
    </xf>
    <xf numFmtId="2" fontId="9" fillId="35" borderId="39" xfId="51" applyNumberFormat="1" applyFont="1" applyFill="1" applyBorder="1" applyAlignment="1">
      <alignment horizontal="center" vertical="center"/>
      <protection/>
    </xf>
    <xf numFmtId="2" fontId="9" fillId="35" borderId="40" xfId="51" applyNumberFormat="1" applyFont="1" applyFill="1" applyBorder="1" applyAlignment="1">
      <alignment horizontal="center" vertical="center"/>
      <protection/>
    </xf>
    <xf numFmtId="0" fontId="9" fillId="35" borderId="40" xfId="51" applyFont="1" applyFill="1" applyBorder="1" applyAlignment="1">
      <alignment horizontal="center" vertical="center"/>
      <protection/>
    </xf>
    <xf numFmtId="2" fontId="9" fillId="35" borderId="41" xfId="51" applyNumberFormat="1" applyFont="1" applyFill="1" applyBorder="1" applyAlignment="1">
      <alignment horizontal="center" vertical="center"/>
      <protection/>
    </xf>
    <xf numFmtId="2" fontId="9" fillId="35" borderId="42" xfId="51" applyNumberFormat="1" applyFont="1" applyFill="1" applyBorder="1" applyAlignment="1">
      <alignment horizontal="center" vertical="center"/>
      <protection/>
    </xf>
    <xf numFmtId="2" fontId="9" fillId="35" borderId="43" xfId="51" applyNumberFormat="1" applyFont="1" applyFill="1" applyBorder="1" applyAlignment="1">
      <alignment horizontal="center" vertical="center"/>
      <protection/>
    </xf>
    <xf numFmtId="0" fontId="9" fillId="35" borderId="41" xfId="51" applyFont="1" applyFill="1" applyBorder="1" applyAlignment="1">
      <alignment horizontal="center" vertical="center"/>
      <protection/>
    </xf>
    <xf numFmtId="0" fontId="9" fillId="35" borderId="44" xfId="51" applyFont="1" applyFill="1" applyBorder="1" applyAlignment="1">
      <alignment horizontal="center" vertical="center"/>
      <protection/>
    </xf>
    <xf numFmtId="2" fontId="9" fillId="0" borderId="45" xfId="51" applyNumberFormat="1" applyFont="1" applyBorder="1" applyAlignment="1">
      <alignment horizontal="center" vertical="center"/>
      <protection/>
    </xf>
    <xf numFmtId="0" fontId="9" fillId="0" borderId="28" xfId="51" applyFont="1" applyBorder="1" applyAlignment="1">
      <alignment horizontal="center" vertical="center"/>
      <protection/>
    </xf>
    <xf numFmtId="2" fontId="8" fillId="0" borderId="46" xfId="51" applyNumberFormat="1" applyFont="1" applyFill="1" applyBorder="1" applyAlignment="1">
      <alignment horizontal="center" vertical="center"/>
      <protection/>
    </xf>
    <xf numFmtId="2" fontId="8" fillId="0" borderId="47" xfId="51" applyNumberFormat="1" applyFont="1" applyFill="1" applyBorder="1" applyAlignment="1">
      <alignment horizontal="center" vertical="center"/>
      <protection/>
    </xf>
    <xf numFmtId="0" fontId="8" fillId="0" borderId="47" xfId="51" applyFont="1" applyFill="1" applyBorder="1" applyAlignment="1">
      <alignment horizontal="center" vertical="center"/>
      <protection/>
    </xf>
    <xf numFmtId="2" fontId="8" fillId="0" borderId="48" xfId="51" applyNumberFormat="1" applyFont="1" applyFill="1" applyBorder="1" applyAlignment="1">
      <alignment horizontal="center" vertical="center"/>
      <protection/>
    </xf>
    <xf numFmtId="2" fontId="8" fillId="0" borderId="49" xfId="51" applyNumberFormat="1" applyFont="1" applyFill="1" applyBorder="1" applyAlignment="1">
      <alignment horizontal="center" vertical="center"/>
      <protection/>
    </xf>
    <xf numFmtId="2" fontId="8" fillId="0" borderId="50" xfId="51" applyNumberFormat="1" applyFont="1" applyFill="1" applyBorder="1" applyAlignment="1">
      <alignment horizontal="center" vertical="center"/>
      <protection/>
    </xf>
    <xf numFmtId="0" fontId="8" fillId="0" borderId="48" xfId="51" applyFont="1" applyFill="1" applyBorder="1" applyAlignment="1">
      <alignment horizontal="center" vertical="center"/>
      <protection/>
    </xf>
    <xf numFmtId="0" fontId="8" fillId="0" borderId="51" xfId="51" applyFont="1" applyFill="1" applyBorder="1" applyAlignment="1">
      <alignment horizontal="center" vertical="center"/>
      <protection/>
    </xf>
    <xf numFmtId="0" fontId="9" fillId="0" borderId="52" xfId="51" applyFont="1" applyBorder="1" applyAlignment="1">
      <alignment horizontal="center" vertical="center" wrapText="1"/>
      <protection/>
    </xf>
    <xf numFmtId="0" fontId="9" fillId="0" borderId="53" xfId="51" applyFont="1" applyBorder="1" applyAlignment="1">
      <alignment horizontal="center" vertical="center" wrapText="1"/>
      <protection/>
    </xf>
    <xf numFmtId="0" fontId="8" fillId="0" borderId="54" xfId="51" applyFont="1" applyFill="1" applyBorder="1" applyAlignment="1">
      <alignment horizontal="center" vertical="center" wrapText="1"/>
      <protection/>
    </xf>
    <xf numFmtId="0" fontId="9" fillId="0" borderId="55" xfId="51" applyFont="1" applyBorder="1" applyAlignment="1">
      <alignment horizontal="center" vertical="center" wrapText="1"/>
      <protection/>
    </xf>
    <xf numFmtId="0" fontId="8" fillId="0" borderId="56" xfId="51" applyFont="1" applyFill="1" applyBorder="1" applyAlignment="1">
      <alignment horizontal="center" vertical="center" wrapText="1"/>
      <protection/>
    </xf>
    <xf numFmtId="0" fontId="9" fillId="35" borderId="57" xfId="51" applyFont="1" applyFill="1" applyBorder="1" applyAlignment="1">
      <alignment horizontal="center" vertical="center" wrapText="1"/>
      <protection/>
    </xf>
    <xf numFmtId="0" fontId="8" fillId="0" borderId="58" xfId="51" applyFont="1" applyBorder="1" applyAlignment="1">
      <alignment horizontal="center" vertical="center" wrapText="1"/>
      <protection/>
    </xf>
    <xf numFmtId="0" fontId="8" fillId="0" borderId="59" xfId="51" applyFont="1" applyBorder="1" applyAlignment="1">
      <alignment horizontal="center" vertical="center" wrapText="1"/>
      <protection/>
    </xf>
    <xf numFmtId="0" fontId="9" fillId="0" borderId="59" xfId="51" applyFont="1" applyFill="1" applyBorder="1" applyAlignment="1">
      <alignment horizontal="center" vertical="center" wrapText="1"/>
      <protection/>
    </xf>
    <xf numFmtId="0" fontId="9" fillId="0" borderId="60" xfId="51" applyFont="1" applyFill="1" applyBorder="1" applyAlignment="1">
      <alignment horizontal="center" vertical="center" wrapText="1"/>
      <protection/>
    </xf>
    <xf numFmtId="0" fontId="8" fillId="0" borderId="58" xfId="51" applyFont="1" applyFill="1" applyBorder="1" applyAlignment="1">
      <alignment horizontal="center" vertical="center" wrapText="1"/>
      <protection/>
    </xf>
    <xf numFmtId="0" fontId="9" fillId="0" borderId="61" xfId="51" applyFont="1" applyBorder="1" applyAlignment="1">
      <alignment horizontal="center" vertical="center" wrapText="1"/>
      <protection/>
    </xf>
    <xf numFmtId="0" fontId="9" fillId="0" borderId="60" xfId="51" applyFont="1" applyBorder="1" applyAlignment="1">
      <alignment horizontal="center" vertical="center" wrapText="1"/>
      <protection/>
    </xf>
    <xf numFmtId="0" fontId="9" fillId="0" borderId="59" xfId="51" applyFont="1" applyBorder="1" applyAlignment="1">
      <alignment horizontal="center" vertical="center" wrapText="1"/>
      <protection/>
    </xf>
    <xf numFmtId="0" fontId="8" fillId="0" borderId="0" xfId="51" applyFont="1" applyBorder="1">
      <alignment/>
      <protection/>
    </xf>
    <xf numFmtId="0" fontId="10" fillId="33" borderId="31" xfId="50" applyNumberFormat="1" applyFont="1" applyFill="1" applyBorder="1" applyAlignment="1">
      <alignment horizontal="center" vertical="center"/>
      <protection/>
    </xf>
    <xf numFmtId="0" fontId="10" fillId="33" borderId="31" xfId="50" applyFont="1" applyFill="1" applyBorder="1" applyAlignment="1">
      <alignment horizontal="center" vertical="center" wrapText="1"/>
      <protection/>
    </xf>
    <xf numFmtId="0" fontId="8" fillId="0" borderId="62" xfId="51" applyFont="1" applyBorder="1">
      <alignment/>
      <protection/>
    </xf>
    <xf numFmtId="0" fontId="9" fillId="34" borderId="63" xfId="51" applyFont="1" applyFill="1" applyBorder="1" applyAlignment="1">
      <alignment horizontal="center" vertical="center" wrapText="1"/>
      <protection/>
    </xf>
    <xf numFmtId="0" fontId="9" fillId="34" borderId="64" xfId="51" applyFont="1" applyFill="1" applyBorder="1" applyAlignment="1">
      <alignment horizontal="left" vertical="center" wrapText="1"/>
      <protection/>
    </xf>
    <xf numFmtId="0" fontId="10" fillId="0" borderId="21" xfId="50" applyFont="1" applyBorder="1" applyAlignment="1">
      <alignment horizontal="center" vertical="center" wrapText="1"/>
      <protection/>
    </xf>
    <xf numFmtId="0" fontId="10" fillId="0" borderId="21" xfId="50" applyFont="1" applyBorder="1" applyAlignment="1">
      <alignment horizontal="center" vertical="center"/>
      <protection/>
    </xf>
    <xf numFmtId="0" fontId="11" fillId="0" borderId="65" xfId="51" applyFont="1" applyFill="1" applyBorder="1" applyAlignment="1">
      <alignment vertical="center"/>
      <protection/>
    </xf>
    <xf numFmtId="0" fontId="13" fillId="33" borderId="0" xfId="0" applyNumberFormat="1" applyFont="1" applyFill="1" applyAlignment="1">
      <alignment/>
    </xf>
    <xf numFmtId="0" fontId="14" fillId="33" borderId="0" xfId="0" applyNumberFormat="1" applyFont="1" applyFill="1" applyBorder="1" applyAlignment="1">
      <alignment horizontal="left" vertical="center"/>
    </xf>
    <xf numFmtId="0" fontId="14" fillId="33" borderId="0" xfId="0" applyNumberFormat="1" applyFont="1" applyFill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Alignment="1">
      <alignment wrapText="1"/>
    </xf>
    <xf numFmtId="0" fontId="17" fillId="33" borderId="66" xfId="0" applyNumberFormat="1" applyFont="1" applyFill="1" applyBorder="1" applyAlignment="1">
      <alignment horizontal="center" vertical="center" wrapText="1"/>
    </xf>
    <xf numFmtId="0" fontId="17" fillId="33" borderId="14" xfId="0" applyNumberFormat="1" applyFont="1" applyFill="1" applyBorder="1" applyAlignment="1">
      <alignment horizontal="center" vertical="center"/>
    </xf>
    <xf numFmtId="0" fontId="17" fillId="33" borderId="14" xfId="0" applyNumberFormat="1" applyFont="1" applyFill="1" applyBorder="1" applyAlignment="1">
      <alignment horizontal="left" vertical="center" wrapText="1"/>
    </xf>
    <xf numFmtId="0" fontId="17" fillId="33" borderId="14" xfId="0" applyNumberFormat="1" applyFont="1" applyFill="1" applyBorder="1" applyAlignment="1">
      <alignment horizontal="center" vertical="center" wrapText="1"/>
    </xf>
    <xf numFmtId="0" fontId="18" fillId="33" borderId="14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 vertical="center" readingOrder="1"/>
    </xf>
    <xf numFmtId="0" fontId="21" fillId="33" borderId="0" xfId="0" applyFont="1" applyFill="1" applyAlignment="1">
      <alignment vertical="center"/>
    </xf>
    <xf numFmtId="0" fontId="16" fillId="0" borderId="0" xfId="0" applyFont="1" applyAlignment="1">
      <alignment/>
    </xf>
    <xf numFmtId="0" fontId="2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2" fillId="33" borderId="0" xfId="0" applyFont="1" applyFill="1" applyAlignment="1">
      <alignment horizontal="left" readingOrder="1"/>
    </xf>
    <xf numFmtId="0" fontId="9" fillId="33" borderId="0" xfId="0" applyFont="1" applyFill="1" applyAlignment="1">
      <alignment/>
    </xf>
    <xf numFmtId="0" fontId="24" fillId="0" borderId="14" xfId="0" applyFont="1" applyBorder="1" applyAlignment="1">
      <alignment horizontal="left" vertical="center" wrapText="1" readingOrder="1"/>
    </xf>
    <xf numFmtId="0" fontId="16" fillId="0" borderId="14" xfId="0" applyFont="1" applyBorder="1" applyAlignment="1">
      <alignment/>
    </xf>
    <xf numFmtId="0" fontId="24" fillId="0" borderId="24" xfId="0" applyFont="1" applyBorder="1" applyAlignment="1">
      <alignment vertical="center" wrapText="1" readingOrder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24" fillId="0" borderId="24" xfId="0" applyFont="1" applyBorder="1" applyAlignment="1">
      <alignment vertical="top" wrapText="1" readingOrder="1"/>
    </xf>
    <xf numFmtId="0" fontId="16" fillId="0" borderId="0" xfId="0" applyFont="1" applyAlignment="1">
      <alignment vertical="center"/>
    </xf>
    <xf numFmtId="2" fontId="9" fillId="0" borderId="67" xfId="51" applyNumberFormat="1" applyFont="1" applyBorder="1" applyAlignment="1">
      <alignment horizontal="center" vertical="center"/>
      <protection/>
    </xf>
    <xf numFmtId="2" fontId="9" fillId="0" borderId="68" xfId="51" applyNumberFormat="1" applyFont="1" applyBorder="1" applyAlignment="1">
      <alignment horizontal="center" vertical="center"/>
      <protection/>
    </xf>
    <xf numFmtId="2" fontId="9" fillId="0" borderId="69" xfId="51" applyNumberFormat="1" applyFont="1" applyBorder="1" applyAlignment="1">
      <alignment horizontal="center" vertical="center"/>
      <protection/>
    </xf>
    <xf numFmtId="2" fontId="9" fillId="35" borderId="65" xfId="51" applyNumberFormat="1" applyFont="1" applyFill="1" applyBorder="1" applyAlignment="1">
      <alignment horizontal="center" vertical="center"/>
      <protection/>
    </xf>
    <xf numFmtId="2" fontId="8" fillId="0" borderId="70" xfId="51" applyNumberFormat="1" applyFont="1" applyFill="1" applyBorder="1" applyAlignment="1">
      <alignment horizontal="center" vertical="center"/>
      <protection/>
    </xf>
    <xf numFmtId="2" fontId="9" fillId="34" borderId="71" xfId="51" applyNumberFormat="1" applyFont="1" applyFill="1" applyBorder="1" applyAlignment="1">
      <alignment horizontal="center" vertical="center"/>
      <protection/>
    </xf>
    <xf numFmtId="2" fontId="9" fillId="0" borderId="72" xfId="51" applyNumberFormat="1" applyFont="1" applyBorder="1" applyAlignment="1">
      <alignment horizontal="center" vertical="center"/>
      <protection/>
    </xf>
    <xf numFmtId="2" fontId="9" fillId="35" borderId="73" xfId="51" applyNumberFormat="1" applyFont="1" applyFill="1" applyBorder="1" applyAlignment="1">
      <alignment horizontal="center" vertical="center"/>
      <protection/>
    </xf>
    <xf numFmtId="2" fontId="8" fillId="0" borderId="65" xfId="51" applyNumberFormat="1" applyFont="1" applyFill="1" applyBorder="1" applyAlignment="1">
      <alignment horizontal="center" vertical="center"/>
      <protection/>
    </xf>
    <xf numFmtId="0" fontId="8" fillId="0" borderId="54" xfId="51" applyFont="1" applyBorder="1" applyAlignment="1">
      <alignment horizontal="center"/>
      <protection/>
    </xf>
    <xf numFmtId="0" fontId="10" fillId="0" borderId="28" xfId="50" applyFont="1" applyBorder="1" applyAlignment="1">
      <alignment horizontal="center" vertical="center" wrapText="1"/>
      <protection/>
    </xf>
    <xf numFmtId="1" fontId="10" fillId="0" borderId="22" xfId="50" applyNumberFormat="1" applyFont="1" applyBorder="1" applyAlignment="1">
      <alignment horizontal="center"/>
      <protection/>
    </xf>
    <xf numFmtId="0" fontId="9" fillId="35" borderId="74" xfId="51" applyFont="1" applyFill="1" applyBorder="1" applyAlignment="1">
      <alignment horizontal="center" vertical="center" wrapText="1"/>
      <protection/>
    </xf>
    <xf numFmtId="0" fontId="9" fillId="34" borderId="62" xfId="51" applyFont="1" applyFill="1" applyBorder="1" applyAlignment="1">
      <alignment horizontal="left" vertical="center" wrapText="1"/>
      <protection/>
    </xf>
    <xf numFmtId="0" fontId="9" fillId="34" borderId="70" xfId="51" applyFont="1" applyFill="1" applyBorder="1" applyAlignment="1">
      <alignment horizontal="center" vertical="center" wrapText="1"/>
      <protection/>
    </xf>
    <xf numFmtId="0" fontId="9" fillId="0" borderId="75" xfId="51" applyFont="1" applyBorder="1" applyAlignment="1">
      <alignment horizontal="center" vertical="center" wrapText="1"/>
      <protection/>
    </xf>
    <xf numFmtId="0" fontId="9" fillId="0" borderId="76" xfId="51" applyFont="1" applyBorder="1" applyAlignment="1">
      <alignment horizontal="center" vertical="center" wrapText="1"/>
      <protection/>
    </xf>
    <xf numFmtId="0" fontId="9" fillId="0" borderId="77" xfId="51" applyFont="1" applyBorder="1" applyAlignment="1">
      <alignment horizontal="center" vertical="center" wrapText="1"/>
      <protection/>
    </xf>
    <xf numFmtId="0" fontId="8" fillId="0" borderId="70" xfId="51" applyFont="1" applyFill="1" applyBorder="1" applyAlignment="1">
      <alignment horizontal="center" vertical="center" wrapText="1"/>
      <protection/>
    </xf>
    <xf numFmtId="0" fontId="9" fillId="34" borderId="70" xfId="51" applyFont="1" applyFill="1" applyBorder="1">
      <alignment/>
      <protection/>
    </xf>
    <xf numFmtId="0" fontId="8" fillId="0" borderId="65" xfId="51" applyFont="1" applyBorder="1" applyAlignment="1">
      <alignment horizontal="center" vertical="center" wrapText="1"/>
      <protection/>
    </xf>
    <xf numFmtId="0" fontId="28" fillId="0" borderId="65" xfId="51" applyFont="1" applyFill="1" applyBorder="1" applyAlignment="1">
      <alignment vertical="center"/>
      <protection/>
    </xf>
    <xf numFmtId="0" fontId="27" fillId="36" borderId="34" xfId="0" applyFont="1" applyFill="1" applyBorder="1" applyAlignment="1">
      <alignment horizontal="justify"/>
    </xf>
    <xf numFmtId="0" fontId="13" fillId="36" borderId="78" xfId="0" applyFont="1" applyFill="1" applyBorder="1" applyAlignment="1">
      <alignment horizontal="justify"/>
    </xf>
    <xf numFmtId="0" fontId="13" fillId="36" borderId="78" xfId="0" applyFont="1" applyFill="1" applyBorder="1" applyAlignment="1">
      <alignment horizontal="left" wrapText="1"/>
    </xf>
    <xf numFmtId="0" fontId="13" fillId="36" borderId="78" xfId="0" applyFont="1" applyFill="1" applyBorder="1" applyAlignment="1">
      <alignment horizontal="left"/>
    </xf>
    <xf numFmtId="0" fontId="13" fillId="36" borderId="21" xfId="0" applyFont="1" applyFill="1" applyBorder="1" applyAlignment="1">
      <alignment horizontal="justify"/>
    </xf>
    <xf numFmtId="0" fontId="25" fillId="36" borderId="78" xfId="0" applyFont="1" applyFill="1" applyBorder="1" applyAlignment="1">
      <alignment horizontal="justify"/>
    </xf>
    <xf numFmtId="0" fontId="25" fillId="36" borderId="21" xfId="0" applyFont="1" applyFill="1" applyBorder="1" applyAlignment="1">
      <alignment horizontal="justify"/>
    </xf>
    <xf numFmtId="0" fontId="16" fillId="36" borderId="0" xfId="0" applyFont="1" applyFill="1" applyBorder="1" applyAlignment="1">
      <alignment vertical="center" wrapText="1"/>
    </xf>
    <xf numFmtId="0" fontId="16" fillId="36" borderId="0" xfId="0" applyFont="1" applyFill="1" applyBorder="1" applyAlignment="1">
      <alignment wrapText="1"/>
    </xf>
    <xf numFmtId="0" fontId="16" fillId="36" borderId="0" xfId="0" applyFont="1" applyFill="1" applyBorder="1" applyAlignment="1">
      <alignment/>
    </xf>
    <xf numFmtId="0" fontId="25" fillId="36" borderId="0" xfId="0" applyFont="1" applyFill="1" applyBorder="1" applyAlignment="1">
      <alignment horizontal="justify"/>
    </xf>
    <xf numFmtId="0" fontId="18" fillId="33" borderId="0" xfId="0" applyFont="1" applyFill="1" applyAlignment="1">
      <alignment horizontal="left" vertical="center" wrapText="1"/>
    </xf>
    <xf numFmtId="0" fontId="12" fillId="33" borderId="0" xfId="0" applyNumberFormat="1" applyFont="1" applyFill="1" applyAlignment="1">
      <alignment horizontal="left" vertical="center" wrapText="1"/>
    </xf>
    <xf numFmtId="0" fontId="9" fillId="0" borderId="71" xfId="51" applyFont="1" applyBorder="1" applyAlignment="1">
      <alignment horizontal="center" vertical="center" wrapText="1"/>
      <protection/>
    </xf>
    <xf numFmtId="0" fontId="9" fillId="0" borderId="75" xfId="51" applyFont="1" applyBorder="1" applyAlignment="1">
      <alignment horizontal="center" vertical="center" wrapText="1"/>
      <protection/>
    </xf>
    <xf numFmtId="0" fontId="9" fillId="0" borderId="61" xfId="51" applyFont="1" applyBorder="1" applyAlignment="1">
      <alignment horizontal="left" vertical="center" wrapText="1"/>
      <protection/>
    </xf>
    <xf numFmtId="0" fontId="9" fillId="0" borderId="79" xfId="51" applyFont="1" applyBorder="1" applyAlignment="1">
      <alignment horizontal="left" vertical="center" wrapText="1"/>
      <protection/>
    </xf>
    <xf numFmtId="0" fontId="9" fillId="0" borderId="80" xfId="51" applyFont="1" applyBorder="1" applyAlignment="1">
      <alignment horizontal="left" vertical="center" wrapText="1"/>
      <protection/>
    </xf>
    <xf numFmtId="0" fontId="8" fillId="0" borderId="65" xfId="51" applyFont="1" applyBorder="1" applyAlignment="1">
      <alignment horizontal="center" vertical="center"/>
      <protection/>
    </xf>
    <xf numFmtId="0" fontId="8" fillId="35" borderId="11" xfId="51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62" xfId="51" applyFont="1" applyFill="1" applyBorder="1" applyAlignment="1">
      <alignment horizontal="left" vertical="center" wrapText="1"/>
      <protection/>
    </xf>
    <xf numFmtId="0" fontId="10" fillId="0" borderId="62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left" vertical="center" wrapText="1"/>
    </xf>
    <xf numFmtId="0" fontId="11" fillId="0" borderId="81" xfId="0" applyFont="1" applyFill="1" applyBorder="1" applyAlignment="1">
      <alignment horizontal="left" vertical="center" wrapText="1" readingOrder="1"/>
    </xf>
    <xf numFmtId="0" fontId="11" fillId="0" borderId="70" xfId="0" applyFont="1" applyFill="1" applyBorder="1" applyAlignment="1">
      <alignment horizontal="left" vertical="center" wrapText="1" readingOrder="1"/>
    </xf>
    <xf numFmtId="0" fontId="0" fillId="0" borderId="70" xfId="0" applyBorder="1" applyAlignment="1">
      <alignment/>
    </xf>
    <xf numFmtId="0" fontId="11" fillId="0" borderId="12" xfId="51" applyFont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/>
    </xf>
    <xf numFmtId="0" fontId="9" fillId="0" borderId="82" xfId="51" applyFont="1" applyBorder="1" applyAlignment="1">
      <alignment horizontal="left" vertical="center" wrapText="1"/>
      <protection/>
    </xf>
    <xf numFmtId="0" fontId="10" fillId="0" borderId="82" xfId="0" applyFont="1" applyBorder="1" applyAlignment="1">
      <alignment horizontal="left" vertical="center" wrapText="1"/>
    </xf>
    <xf numFmtId="0" fontId="10" fillId="0" borderId="83" xfId="0" applyFont="1" applyBorder="1" applyAlignment="1">
      <alignment horizontal="left" vertical="center" wrapText="1"/>
    </xf>
    <xf numFmtId="0" fontId="9" fillId="0" borderId="84" xfId="51" applyFont="1" applyBorder="1" applyAlignment="1">
      <alignment horizontal="left" vertical="center" wrapText="1"/>
      <protection/>
    </xf>
    <xf numFmtId="0" fontId="10" fillId="0" borderId="84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left" vertical="center" wrapText="1"/>
    </xf>
    <xf numFmtId="0" fontId="9" fillId="0" borderId="86" xfId="51" applyFont="1" applyBorder="1" applyAlignment="1">
      <alignment horizontal="left" vertical="center" wrapText="1"/>
      <protection/>
    </xf>
    <xf numFmtId="0" fontId="10" fillId="0" borderId="86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31" fillId="36" borderId="88" xfId="51" applyFont="1" applyFill="1" applyBorder="1" applyAlignment="1">
      <alignment horizontal="left" vertical="center" wrapText="1"/>
      <protection/>
    </xf>
    <xf numFmtId="0" fontId="31" fillId="36" borderId="89" xfId="51" applyFont="1" applyFill="1" applyBorder="1" applyAlignment="1">
      <alignment horizontal="left" vertical="center" wrapText="1"/>
      <protection/>
    </xf>
    <xf numFmtId="0" fontId="31" fillId="36" borderId="90" xfId="51" applyFont="1" applyFill="1" applyBorder="1" applyAlignment="1">
      <alignment horizontal="left" vertical="center" wrapText="1"/>
      <protection/>
    </xf>
    <xf numFmtId="0" fontId="31" fillId="36" borderId="54" xfId="51" applyFont="1" applyFill="1" applyBorder="1" applyAlignment="1">
      <alignment horizontal="left" vertical="center" wrapText="1"/>
      <protection/>
    </xf>
    <xf numFmtId="0" fontId="31" fillId="36" borderId="62" xfId="51" applyFont="1" applyFill="1" applyBorder="1" applyAlignment="1">
      <alignment horizontal="left" vertical="center" wrapText="1"/>
      <protection/>
    </xf>
    <xf numFmtId="0" fontId="31" fillId="36" borderId="81" xfId="51" applyFont="1" applyFill="1" applyBorder="1" applyAlignment="1">
      <alignment horizontal="left" vertical="center" wrapText="1"/>
      <protection/>
    </xf>
    <xf numFmtId="0" fontId="8" fillId="0" borderId="10" xfId="5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9" fillId="0" borderId="91" xfId="51" applyFont="1" applyBorder="1" applyAlignment="1">
      <alignment horizontal="left" vertical="center" wrapText="1"/>
      <protection/>
    </xf>
    <xf numFmtId="0" fontId="0" fillId="0" borderId="92" xfId="0" applyBorder="1" applyAlignment="1">
      <alignment horizontal="left" vertical="center" wrapText="1"/>
    </xf>
    <xf numFmtId="0" fontId="8" fillId="35" borderId="10" xfId="51" applyFont="1" applyFill="1" applyBorder="1" applyAlignment="1">
      <alignment horizontal="left" vertical="center" wrapText="1"/>
      <protection/>
    </xf>
    <xf numFmtId="0" fontId="9" fillId="0" borderId="93" xfId="51" applyFont="1" applyBorder="1" applyAlignment="1">
      <alignment horizontal="left" vertical="center" wrapText="1"/>
      <protection/>
    </xf>
    <xf numFmtId="0" fontId="0" fillId="0" borderId="94" xfId="0" applyBorder="1" applyAlignment="1">
      <alignment horizontal="left" vertical="center" wrapText="1"/>
    </xf>
    <xf numFmtId="0" fontId="9" fillId="0" borderId="95" xfId="51" applyFont="1" applyBorder="1" applyAlignment="1">
      <alignment horizontal="left" vertical="center" wrapText="1"/>
      <protection/>
    </xf>
    <xf numFmtId="0" fontId="0" fillId="0" borderId="96" xfId="0" applyBorder="1" applyAlignment="1">
      <alignment horizontal="left" vertical="center" wrapText="1"/>
    </xf>
    <xf numFmtId="0" fontId="8" fillId="35" borderId="88" xfId="51" applyFont="1" applyFill="1" applyBorder="1" applyAlignment="1">
      <alignment horizontal="left" vertical="center" wrapText="1"/>
      <protection/>
    </xf>
    <xf numFmtId="0" fontId="0" fillId="0" borderId="89" xfId="0" applyBorder="1" applyAlignment="1">
      <alignment horizontal="left" vertical="center" wrapText="1"/>
    </xf>
    <xf numFmtId="0" fontId="9" fillId="34" borderId="10" xfId="51" applyFont="1" applyFill="1" applyBorder="1" applyAlignment="1">
      <alignment horizontal="left" vertical="center" wrapText="1"/>
      <protection/>
    </xf>
    <xf numFmtId="0" fontId="8" fillId="0" borderId="93" xfId="51" applyFont="1" applyBorder="1" applyAlignment="1">
      <alignment horizontal="left" vertical="center" wrapText="1"/>
      <protection/>
    </xf>
    <xf numFmtId="0" fontId="10" fillId="0" borderId="94" xfId="0" applyFont="1" applyBorder="1" applyAlignment="1">
      <alignment horizontal="left" vertical="center" wrapText="1"/>
    </xf>
    <xf numFmtId="0" fontId="10" fillId="0" borderId="96" xfId="0" applyFont="1" applyBorder="1" applyAlignment="1">
      <alignment horizontal="left" vertical="center" wrapText="1"/>
    </xf>
    <xf numFmtId="0" fontId="10" fillId="0" borderId="92" xfId="0" applyFont="1" applyBorder="1" applyAlignment="1">
      <alignment horizontal="left" vertical="center" wrapText="1"/>
    </xf>
    <xf numFmtId="0" fontId="8" fillId="0" borderId="97" xfId="51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28" fillId="0" borderId="11" xfId="51" applyFont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/>
    </xf>
    <xf numFmtId="0" fontId="9" fillId="0" borderId="17" xfId="51" applyFont="1" applyBorder="1" applyAlignment="1">
      <alignment horizontal="center" vertical="center" wrapText="1"/>
      <protection/>
    </xf>
    <xf numFmtId="0" fontId="9" fillId="0" borderId="15" xfId="51" applyFont="1" applyBorder="1" applyAlignment="1">
      <alignment horizontal="center" vertical="center" wrapText="1"/>
      <protection/>
    </xf>
    <xf numFmtId="0" fontId="9" fillId="0" borderId="59" xfId="51" applyFont="1" applyBorder="1" applyAlignment="1">
      <alignment horizontal="left" vertical="center" wrapText="1"/>
      <protection/>
    </xf>
    <xf numFmtId="0" fontId="9" fillId="0" borderId="98" xfId="51" applyFont="1" applyBorder="1" applyAlignment="1">
      <alignment horizontal="left" vertical="center" wrapText="1"/>
      <protection/>
    </xf>
    <xf numFmtId="0" fontId="9" fillId="0" borderId="99" xfId="51" applyFont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left" vertical="center" wrapText="1" readingOrder="1"/>
    </xf>
    <xf numFmtId="0" fontId="13" fillId="5" borderId="78" xfId="0" applyFont="1" applyFill="1" applyBorder="1" applyAlignment="1">
      <alignment horizontal="justify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_Feuil3" xfId="50"/>
    <cellStyle name="Normal_plan de financement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13.421875" style="0" customWidth="1"/>
    <col min="2" max="2" width="14.57421875" style="0" customWidth="1"/>
    <col min="3" max="3" width="10.421875" style="0" customWidth="1"/>
    <col min="4" max="4" width="21.57421875" style="0" customWidth="1"/>
    <col min="5" max="5" width="25.57421875" style="0" customWidth="1"/>
    <col min="6" max="6" width="22.57421875" style="0" customWidth="1"/>
    <col min="7" max="7" width="12.8515625" style="0" customWidth="1"/>
    <col min="8" max="8" width="20.28125" style="0" customWidth="1"/>
    <col min="9" max="9" width="15.421875" style="0" customWidth="1"/>
    <col min="10" max="10" width="17.421875" style="0" customWidth="1"/>
  </cols>
  <sheetData>
    <row r="1" spans="1:12" s="2" customFormat="1" ht="30.75" customHeight="1">
      <c r="A1" s="112" t="s">
        <v>43</v>
      </c>
      <c r="B1" s="113"/>
      <c r="C1" s="113"/>
      <c r="D1" s="114"/>
      <c r="E1" s="112"/>
      <c r="F1" s="115"/>
      <c r="G1" s="115"/>
      <c r="H1" s="115"/>
      <c r="I1" s="116"/>
      <c r="J1" s="116"/>
      <c r="K1" s="116"/>
      <c r="L1" s="114"/>
    </row>
    <row r="2" spans="1:12" s="2" customFormat="1" ht="16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4"/>
    </row>
    <row r="3" spans="1:12" s="2" customFormat="1" ht="15">
      <c r="A3" s="117" t="s">
        <v>88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4"/>
    </row>
    <row r="4" spans="1:12" s="2" customFormat="1" ht="15">
      <c r="A4" s="118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4"/>
    </row>
    <row r="5" spans="1:12" s="2" customFormat="1" ht="27.75" customHeight="1">
      <c r="A5" s="119" t="s">
        <v>44</v>
      </c>
      <c r="B5" s="119" t="s">
        <v>45</v>
      </c>
      <c r="C5" s="120"/>
      <c r="D5" s="120"/>
      <c r="E5" s="121" t="s">
        <v>46</v>
      </c>
      <c r="F5" s="121" t="s">
        <v>75</v>
      </c>
      <c r="G5" s="121" t="s">
        <v>77</v>
      </c>
      <c r="H5" s="121" t="s">
        <v>76</v>
      </c>
      <c r="I5" s="119" t="s">
        <v>47</v>
      </c>
      <c r="J5" s="119" t="s">
        <v>48</v>
      </c>
      <c r="K5" s="122" t="s">
        <v>73</v>
      </c>
      <c r="L5" s="114"/>
    </row>
    <row r="6" spans="1:12" s="2" customFormat="1" ht="19.5" customHeight="1">
      <c r="A6" s="123"/>
      <c r="B6" s="123"/>
      <c r="C6" s="120"/>
      <c r="D6" s="120"/>
      <c r="E6" s="124"/>
      <c r="F6" s="125"/>
      <c r="G6" s="125"/>
      <c r="H6" s="125"/>
      <c r="I6" s="123"/>
      <c r="J6" s="123"/>
      <c r="K6" s="119"/>
      <c r="L6" s="114"/>
    </row>
    <row r="7" spans="1:12" s="2" customFormat="1" ht="19.5" customHeight="1">
      <c r="A7" s="123"/>
      <c r="B7" s="123"/>
      <c r="C7" s="120"/>
      <c r="D7" s="120"/>
      <c r="E7" s="124"/>
      <c r="F7" s="125"/>
      <c r="G7" s="125"/>
      <c r="H7" s="125"/>
      <c r="I7" s="123"/>
      <c r="J7" s="123"/>
      <c r="K7" s="119"/>
      <c r="L7" s="114"/>
    </row>
    <row r="8" spans="1:12" s="2" customFormat="1" ht="19.5" customHeight="1">
      <c r="A8" s="123"/>
      <c r="B8" s="123"/>
      <c r="C8" s="120"/>
      <c r="D8" s="120"/>
      <c r="E8" s="124"/>
      <c r="F8" s="125"/>
      <c r="G8" s="125"/>
      <c r="H8" s="125"/>
      <c r="I8" s="123"/>
      <c r="J8" s="123"/>
      <c r="K8" s="119"/>
      <c r="L8" s="114"/>
    </row>
    <row r="9" spans="1:12" s="2" customFormat="1" ht="19.5" customHeight="1">
      <c r="A9" s="123"/>
      <c r="B9" s="123"/>
      <c r="C9" s="120"/>
      <c r="D9" s="120"/>
      <c r="E9" s="124"/>
      <c r="F9" s="125"/>
      <c r="G9" s="125"/>
      <c r="H9" s="125"/>
      <c r="I9" s="123"/>
      <c r="J9" s="123"/>
      <c r="K9" s="119"/>
      <c r="L9" s="114"/>
    </row>
    <row r="10" spans="1:12" s="2" customFormat="1" ht="19.5" customHeight="1">
      <c r="A10" s="123"/>
      <c r="B10" s="123"/>
      <c r="C10" s="120"/>
      <c r="D10" s="120"/>
      <c r="E10" s="124"/>
      <c r="F10" s="125"/>
      <c r="G10" s="125"/>
      <c r="H10" s="125"/>
      <c r="I10" s="123"/>
      <c r="J10" s="123"/>
      <c r="K10" s="119"/>
      <c r="L10" s="114"/>
    </row>
    <row r="11" spans="1:12" s="2" customFormat="1" ht="19.5" customHeight="1">
      <c r="A11" s="123"/>
      <c r="B11" s="123"/>
      <c r="C11" s="120"/>
      <c r="D11" s="120"/>
      <c r="E11" s="124"/>
      <c r="F11" s="125"/>
      <c r="G11" s="125"/>
      <c r="H11" s="125"/>
      <c r="I11" s="123"/>
      <c r="J11" s="123"/>
      <c r="K11" s="120"/>
      <c r="L11" s="114"/>
    </row>
    <row r="12" spans="1:12" s="2" customFormat="1" ht="12.7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4"/>
    </row>
    <row r="13" spans="1:12" s="2" customFormat="1" ht="15">
      <c r="A13" s="117" t="s">
        <v>89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4"/>
    </row>
    <row r="14" spans="1:12" s="2" customFormat="1" ht="15">
      <c r="A14" s="118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4"/>
    </row>
    <row r="15" spans="1:12" s="2" customFormat="1" ht="35.25" customHeight="1">
      <c r="A15" s="119" t="s">
        <v>44</v>
      </c>
      <c r="B15" s="119" t="s">
        <v>45</v>
      </c>
      <c r="C15" s="119" t="s">
        <v>49</v>
      </c>
      <c r="D15" s="119" t="s">
        <v>50</v>
      </c>
      <c r="E15" s="119" t="s">
        <v>51</v>
      </c>
      <c r="F15" s="119" t="s">
        <v>75</v>
      </c>
      <c r="G15" s="121" t="s">
        <v>77</v>
      </c>
      <c r="H15" s="121" t="s">
        <v>76</v>
      </c>
      <c r="I15" s="119" t="s">
        <v>47</v>
      </c>
      <c r="J15" s="119" t="s">
        <v>48</v>
      </c>
      <c r="K15" s="122" t="s">
        <v>74</v>
      </c>
      <c r="L15" s="114"/>
    </row>
    <row r="16" spans="1:12" s="2" customFormat="1" ht="19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0"/>
      <c r="L16" s="114"/>
    </row>
    <row r="17" spans="1:12" s="2" customFormat="1" ht="19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0"/>
      <c r="L17" s="114"/>
    </row>
    <row r="18" spans="1:12" s="2" customFormat="1" ht="19.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0"/>
      <c r="L18" s="114"/>
    </row>
    <row r="19" spans="1:12" s="2" customFormat="1" ht="19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0"/>
      <c r="L19" s="114"/>
    </row>
    <row r="20" spans="1:12" s="2" customFormat="1" ht="19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0"/>
      <c r="L20" s="114"/>
    </row>
    <row r="21" spans="1:12" s="2" customFormat="1" ht="12.7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4"/>
    </row>
    <row r="22" spans="1:12" s="3" customFormat="1" ht="18.75" customHeight="1">
      <c r="A22" s="160" t="s">
        <v>72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16"/>
      <c r="L22" s="126"/>
    </row>
    <row r="23" spans="10:11" ht="12.75">
      <c r="J23" s="9"/>
      <c r="K23" s="10"/>
    </row>
    <row r="24" spans="10:12" ht="12.75">
      <c r="J24" s="9"/>
      <c r="K24" s="10"/>
      <c r="L24" s="9"/>
    </row>
  </sheetData>
  <sheetProtection/>
  <mergeCells count="1">
    <mergeCell ref="A22:J22"/>
  </mergeCells>
  <printOptions/>
  <pageMargins left="0.38" right="0.27" top="0.44" bottom="0.32" header="0.29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7" sqref="A17"/>
    </sheetView>
  </sheetViews>
  <sheetFormatPr defaultColWidth="10.57421875" defaultRowHeight="12.75"/>
  <cols>
    <col min="1" max="1" width="35.421875" style="8" customWidth="1"/>
    <col min="2" max="10" width="13.57421875" style="4" customWidth="1"/>
    <col min="11" max="16384" width="10.57421875" style="4" customWidth="1"/>
  </cols>
  <sheetData>
    <row r="1" spans="1:11" ht="27" customHeight="1">
      <c r="A1" s="161" t="s">
        <v>52</v>
      </c>
      <c r="B1" s="161"/>
      <c r="C1" s="161"/>
      <c r="D1" s="161"/>
      <c r="E1" s="161"/>
      <c r="F1" s="161"/>
      <c r="G1" s="161"/>
      <c r="H1" s="161"/>
      <c r="I1" s="161"/>
      <c r="J1" s="101"/>
      <c r="K1" s="101"/>
    </row>
    <row r="2" spans="1:11" s="5" customFormat="1" ht="19.5" customHeight="1">
      <c r="A2" s="102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5" customFormat="1" ht="25.5" customHeight="1">
      <c r="A3" s="107"/>
      <c r="B3" s="108" t="s">
        <v>53</v>
      </c>
      <c r="C3" s="108" t="s">
        <v>54</v>
      </c>
      <c r="D3" s="108" t="s">
        <v>55</v>
      </c>
      <c r="E3" s="108" t="s">
        <v>56</v>
      </c>
      <c r="F3" s="108" t="s">
        <v>57</v>
      </c>
      <c r="G3" s="108" t="s">
        <v>58</v>
      </c>
      <c r="H3" s="108" t="s">
        <v>59</v>
      </c>
      <c r="I3" s="108" t="s">
        <v>60</v>
      </c>
      <c r="J3" s="108" t="s">
        <v>61</v>
      </c>
      <c r="K3" s="103"/>
    </row>
    <row r="4" spans="1:11" s="5" customFormat="1" ht="22.5" customHeight="1">
      <c r="A4" s="109" t="s">
        <v>62</v>
      </c>
      <c r="B4" s="110"/>
      <c r="C4" s="110"/>
      <c r="D4" s="110"/>
      <c r="E4" s="110"/>
      <c r="F4" s="110"/>
      <c r="G4" s="110"/>
      <c r="H4" s="110"/>
      <c r="I4" s="110"/>
      <c r="J4" s="104"/>
      <c r="K4" s="103"/>
    </row>
    <row r="5" spans="1:11" s="5" customFormat="1" ht="20.25" customHeight="1">
      <c r="A5" s="109" t="s">
        <v>63</v>
      </c>
      <c r="B5" s="110"/>
      <c r="C5" s="110"/>
      <c r="D5" s="110"/>
      <c r="E5" s="110"/>
      <c r="F5" s="110"/>
      <c r="G5" s="110"/>
      <c r="H5" s="110"/>
      <c r="I5" s="110"/>
      <c r="J5" s="104"/>
      <c r="K5" s="103"/>
    </row>
    <row r="6" spans="1:11" s="5" customFormat="1" ht="22.5" customHeight="1">
      <c r="A6" s="109" t="s">
        <v>64</v>
      </c>
      <c r="B6" s="110"/>
      <c r="C6" s="110"/>
      <c r="D6" s="110"/>
      <c r="E6" s="110"/>
      <c r="F6" s="110"/>
      <c r="G6" s="110"/>
      <c r="H6" s="110"/>
      <c r="I6" s="110"/>
      <c r="J6" s="104"/>
      <c r="K6" s="103"/>
    </row>
    <row r="7" spans="1:11" s="6" customFormat="1" ht="21.75" customHeight="1">
      <c r="A7" s="109" t="s">
        <v>65</v>
      </c>
      <c r="B7" s="110"/>
      <c r="C7" s="110"/>
      <c r="D7" s="110"/>
      <c r="E7" s="110"/>
      <c r="F7" s="108"/>
      <c r="G7" s="110"/>
      <c r="H7" s="110"/>
      <c r="I7" s="108"/>
      <c r="J7" s="104"/>
      <c r="K7" s="103"/>
    </row>
    <row r="8" spans="1:11" s="6" customFormat="1" ht="24" customHeight="1">
      <c r="A8" s="109" t="s">
        <v>66</v>
      </c>
      <c r="B8" s="110"/>
      <c r="C8" s="110"/>
      <c r="D8" s="110"/>
      <c r="E8" s="110"/>
      <c r="F8" s="110"/>
      <c r="G8" s="110"/>
      <c r="H8" s="110"/>
      <c r="I8" s="110"/>
      <c r="J8" s="104"/>
      <c r="K8" s="103"/>
    </row>
    <row r="9" spans="1:11" s="6" customFormat="1" ht="33" customHeight="1">
      <c r="A9" s="109" t="s">
        <v>67</v>
      </c>
      <c r="B9" s="111"/>
      <c r="C9" s="111"/>
      <c r="D9" s="111"/>
      <c r="E9" s="111"/>
      <c r="F9" s="111"/>
      <c r="G9" s="111"/>
      <c r="H9" s="111"/>
      <c r="I9" s="111"/>
      <c r="J9" s="105"/>
      <c r="K9" s="103"/>
    </row>
    <row r="10" spans="1:11" s="6" customFormat="1" ht="36" customHeight="1">
      <c r="A10" s="109" t="s">
        <v>85</v>
      </c>
      <c r="B10" s="111"/>
      <c r="C10" s="111"/>
      <c r="D10" s="111"/>
      <c r="E10" s="111"/>
      <c r="F10" s="111"/>
      <c r="G10" s="111"/>
      <c r="H10" s="111"/>
      <c r="I10" s="111"/>
      <c r="J10" s="105"/>
      <c r="K10" s="103"/>
    </row>
    <row r="11" spans="1:11" s="6" customFormat="1" ht="48">
      <c r="A11" s="109" t="s">
        <v>86</v>
      </c>
      <c r="B11" s="111"/>
      <c r="C11" s="111"/>
      <c r="D11" s="111"/>
      <c r="E11" s="111"/>
      <c r="F11" s="111"/>
      <c r="G11" s="111"/>
      <c r="H11" s="111"/>
      <c r="I11" s="111"/>
      <c r="J11" s="105"/>
      <c r="K11" s="103"/>
    </row>
    <row r="12" spans="1:11" s="7" customFormat="1" ht="57.75" customHeight="1">
      <c r="A12" s="109" t="s">
        <v>87</v>
      </c>
      <c r="B12" s="111"/>
      <c r="C12" s="111"/>
      <c r="D12" s="111"/>
      <c r="E12" s="111"/>
      <c r="F12" s="111"/>
      <c r="G12" s="111"/>
      <c r="H12" s="111"/>
      <c r="I12" s="111"/>
      <c r="J12" s="105"/>
      <c r="K12" s="106"/>
    </row>
    <row r="13" spans="1:11" ht="24.75" customHeight="1">
      <c r="A13" s="106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</sheetData>
  <sheetProtection/>
  <mergeCells count="1">
    <mergeCell ref="A1:I1"/>
  </mergeCells>
  <printOptions/>
  <pageMargins left="0.31" right="0.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"/>
  <sheetViews>
    <sheetView zoomScale="50" zoomScaleNormal="50" zoomScaleSheetLayoutView="50" zoomScalePageLayoutView="0" workbookViewId="0" topLeftCell="A1">
      <selection activeCell="J5" sqref="J5"/>
    </sheetView>
  </sheetViews>
  <sheetFormatPr defaultColWidth="10.8515625" defaultRowHeight="12.75"/>
  <cols>
    <col min="1" max="1" width="18.140625" style="26" customWidth="1"/>
    <col min="2" max="2" width="44.57421875" style="27" customWidth="1"/>
    <col min="3" max="3" width="14.7109375" style="27" customWidth="1"/>
    <col min="4" max="4" width="19.28125" style="27" customWidth="1"/>
    <col min="5" max="5" width="14.7109375" style="27" customWidth="1"/>
    <col min="6" max="6" width="12.421875" style="27" customWidth="1"/>
    <col min="7" max="7" width="11.421875" style="27" customWidth="1"/>
    <col min="8" max="8" width="13.7109375" style="27" customWidth="1"/>
    <col min="9" max="10" width="10.8515625" style="27" customWidth="1"/>
    <col min="11" max="11" width="6.00390625" style="28" customWidth="1"/>
    <col min="12" max="12" width="9.00390625" style="28" customWidth="1"/>
    <col min="13" max="13" width="11.140625" style="28" customWidth="1"/>
    <col min="14" max="14" width="7.421875" style="28" customWidth="1"/>
    <col min="15" max="15" width="8.421875" style="28" customWidth="1"/>
    <col min="16" max="16" width="7.421875" style="28" customWidth="1"/>
    <col min="17" max="17" width="6.00390625" style="28" customWidth="1"/>
    <col min="18" max="18" width="7.7109375" style="28" customWidth="1"/>
    <col min="19" max="19" width="9.421875" style="28" customWidth="1"/>
    <col min="20" max="20" width="8.00390625" style="29" customWidth="1"/>
    <col min="21" max="22" width="9.421875" style="29" customWidth="1"/>
    <col min="23" max="23" width="8.140625" style="28" customWidth="1"/>
    <col min="24" max="24" width="8.8515625" style="28" customWidth="1"/>
    <col min="25" max="25" width="9.28125" style="28" customWidth="1"/>
    <col min="26" max="26" width="7.57421875" style="29" customWidth="1"/>
    <col min="27" max="27" width="8.8515625" style="28" customWidth="1"/>
    <col min="28" max="28" width="9.28125" style="28" customWidth="1"/>
    <col min="29" max="30" width="7.140625" style="28" customWidth="1"/>
    <col min="31" max="31" width="10.7109375" style="28" customWidth="1"/>
    <col min="32" max="32" width="7.140625" style="28" customWidth="1"/>
    <col min="33" max="33" width="8.8515625" style="28" customWidth="1"/>
    <col min="34" max="34" width="9.7109375" style="28" customWidth="1"/>
    <col min="35" max="36" width="7.140625" style="28" customWidth="1"/>
    <col min="37" max="37" width="9.28125" style="28" customWidth="1"/>
    <col min="38" max="39" width="9.00390625" style="28" customWidth="1"/>
    <col min="40" max="40" width="10.00390625" style="28" customWidth="1"/>
    <col min="41" max="42" width="7.140625" style="28" customWidth="1"/>
    <col min="43" max="43" width="9.28125" style="28" customWidth="1"/>
    <col min="44" max="44" width="10.140625" style="28" customWidth="1"/>
    <col min="45" max="45" width="11.421875" style="28" customWidth="1"/>
    <col min="46" max="46" width="13.421875" style="12" customWidth="1"/>
    <col min="47" max="16384" width="10.8515625" style="12" customWidth="1"/>
  </cols>
  <sheetData>
    <row r="1" spans="1:46" s="11" customFormat="1" ht="61.5" customHeight="1" thickBot="1">
      <c r="A1" s="174" t="s">
        <v>97</v>
      </c>
      <c r="B1" s="175"/>
      <c r="C1" s="175"/>
      <c r="D1" s="175"/>
      <c r="E1" s="176"/>
      <c r="F1" s="176"/>
      <c r="G1" s="176"/>
      <c r="H1" s="176"/>
      <c r="I1" s="167" t="s">
        <v>0</v>
      </c>
      <c r="J1" s="167"/>
      <c r="K1" s="167"/>
      <c r="L1" s="167"/>
      <c r="M1" s="167"/>
      <c r="N1" s="167"/>
      <c r="O1" s="167" t="s">
        <v>1</v>
      </c>
      <c r="P1" s="167"/>
      <c r="Q1" s="167"/>
      <c r="R1" s="167"/>
      <c r="S1" s="167"/>
      <c r="T1" s="167"/>
      <c r="U1" s="167" t="s">
        <v>2</v>
      </c>
      <c r="V1" s="167"/>
      <c r="W1" s="167"/>
      <c r="X1" s="167"/>
      <c r="Y1" s="167"/>
      <c r="Z1" s="167"/>
      <c r="AA1" s="167" t="s">
        <v>3</v>
      </c>
      <c r="AB1" s="167"/>
      <c r="AC1" s="167"/>
      <c r="AD1" s="167"/>
      <c r="AE1" s="167"/>
      <c r="AF1" s="167"/>
      <c r="AG1" s="167" t="s">
        <v>35</v>
      </c>
      <c r="AH1" s="167"/>
      <c r="AI1" s="167"/>
      <c r="AJ1" s="167"/>
      <c r="AK1" s="167"/>
      <c r="AL1" s="167"/>
      <c r="AM1" s="167" t="s">
        <v>35</v>
      </c>
      <c r="AN1" s="167"/>
      <c r="AO1" s="167"/>
      <c r="AP1" s="167"/>
      <c r="AQ1" s="167"/>
      <c r="AR1" s="167"/>
      <c r="AS1" s="136"/>
      <c r="AT1" s="95"/>
    </row>
    <row r="2" spans="1:46" ht="61.5" customHeight="1" thickBot="1">
      <c r="A2" s="100" t="s">
        <v>26</v>
      </c>
      <c r="B2" s="177" t="s">
        <v>109</v>
      </c>
      <c r="C2" s="178"/>
      <c r="D2" s="178"/>
      <c r="E2" s="178"/>
      <c r="F2" s="178"/>
      <c r="G2" s="178"/>
      <c r="H2" s="178"/>
      <c r="I2" s="86" t="s">
        <v>27</v>
      </c>
      <c r="J2" s="87" t="s">
        <v>28</v>
      </c>
      <c r="K2" s="87" t="s">
        <v>4</v>
      </c>
      <c r="L2" s="87" t="s">
        <v>5</v>
      </c>
      <c r="M2" s="87" t="s">
        <v>29</v>
      </c>
      <c r="N2" s="88" t="s">
        <v>83</v>
      </c>
      <c r="O2" s="89" t="s">
        <v>27</v>
      </c>
      <c r="P2" s="90" t="s">
        <v>28</v>
      </c>
      <c r="Q2" s="90" t="s">
        <v>4</v>
      </c>
      <c r="R2" s="90" t="s">
        <v>5</v>
      </c>
      <c r="S2" s="90" t="s">
        <v>29</v>
      </c>
      <c r="T2" s="88" t="s">
        <v>83</v>
      </c>
      <c r="U2" s="91" t="s">
        <v>27</v>
      </c>
      <c r="V2" s="90" t="s">
        <v>28</v>
      </c>
      <c r="W2" s="90" t="s">
        <v>4</v>
      </c>
      <c r="X2" s="90" t="s">
        <v>5</v>
      </c>
      <c r="Y2" s="90" t="s">
        <v>29</v>
      </c>
      <c r="Z2" s="88" t="s">
        <v>83</v>
      </c>
      <c r="AA2" s="91" t="s">
        <v>27</v>
      </c>
      <c r="AB2" s="90" t="s">
        <v>28</v>
      </c>
      <c r="AC2" s="90" t="s">
        <v>4</v>
      </c>
      <c r="AD2" s="90" t="s">
        <v>5</v>
      </c>
      <c r="AE2" s="90" t="s">
        <v>29</v>
      </c>
      <c r="AF2" s="88" t="s">
        <v>83</v>
      </c>
      <c r="AG2" s="91" t="s">
        <v>27</v>
      </c>
      <c r="AH2" s="90" t="s">
        <v>28</v>
      </c>
      <c r="AI2" s="90" t="s">
        <v>4</v>
      </c>
      <c r="AJ2" s="90" t="s">
        <v>5</v>
      </c>
      <c r="AK2" s="90" t="s">
        <v>29</v>
      </c>
      <c r="AL2" s="88" t="s">
        <v>83</v>
      </c>
      <c r="AM2" s="91" t="s">
        <v>27</v>
      </c>
      <c r="AN2" s="90" t="s">
        <v>28</v>
      </c>
      <c r="AO2" s="90" t="s">
        <v>4</v>
      </c>
      <c r="AP2" s="90" t="s">
        <v>5</v>
      </c>
      <c r="AQ2" s="90" t="s">
        <v>29</v>
      </c>
      <c r="AR2" s="88" t="s">
        <v>83</v>
      </c>
      <c r="AS2" s="85" t="s">
        <v>84</v>
      </c>
      <c r="AT2" s="84" t="s">
        <v>6</v>
      </c>
    </row>
    <row r="3" spans="1:46" ht="60" customHeight="1" thickBot="1">
      <c r="A3" s="141"/>
      <c r="B3" s="140" t="s">
        <v>33</v>
      </c>
      <c r="C3" s="98" t="s">
        <v>40</v>
      </c>
      <c r="D3" s="99" t="s">
        <v>68</v>
      </c>
      <c r="E3" s="98" t="s">
        <v>39</v>
      </c>
      <c r="F3" s="98" t="s">
        <v>38</v>
      </c>
      <c r="G3" s="98" t="s">
        <v>69</v>
      </c>
      <c r="H3" s="137" t="s">
        <v>36</v>
      </c>
      <c r="I3" s="13"/>
      <c r="J3" s="14"/>
      <c r="K3" s="14"/>
      <c r="L3" s="14"/>
      <c r="M3" s="14"/>
      <c r="N3" s="15"/>
      <c r="O3" s="13"/>
      <c r="P3" s="14"/>
      <c r="Q3" s="14"/>
      <c r="R3" s="14"/>
      <c r="S3" s="14"/>
      <c r="T3" s="15"/>
      <c r="U3" s="13"/>
      <c r="V3" s="14"/>
      <c r="W3" s="14"/>
      <c r="X3" s="14"/>
      <c r="Y3" s="14"/>
      <c r="Z3" s="15"/>
      <c r="AA3" s="13"/>
      <c r="AB3" s="14"/>
      <c r="AC3" s="14"/>
      <c r="AD3" s="14"/>
      <c r="AE3" s="14"/>
      <c r="AF3" s="15"/>
      <c r="AG3" s="13"/>
      <c r="AH3" s="14"/>
      <c r="AI3" s="14"/>
      <c r="AJ3" s="14"/>
      <c r="AK3" s="14"/>
      <c r="AL3" s="15"/>
      <c r="AM3" s="13"/>
      <c r="AN3" s="14"/>
      <c r="AO3" s="14"/>
      <c r="AP3" s="14"/>
      <c r="AQ3" s="14"/>
      <c r="AR3" s="15"/>
      <c r="AS3" s="16"/>
      <c r="AT3" s="17"/>
    </row>
    <row r="4" spans="1:46" ht="60" customHeight="1">
      <c r="A4" s="162">
        <v>1</v>
      </c>
      <c r="B4" s="164" t="s">
        <v>7</v>
      </c>
      <c r="C4" s="94" t="s">
        <v>99</v>
      </c>
      <c r="D4" s="18" t="s">
        <v>78</v>
      </c>
      <c r="E4" s="19"/>
      <c r="F4" s="19"/>
      <c r="G4" s="20"/>
      <c r="H4" s="138"/>
      <c r="I4" s="30"/>
      <c r="J4" s="31"/>
      <c r="K4" s="32"/>
      <c r="L4" s="32" t="s">
        <v>30</v>
      </c>
      <c r="M4" s="33"/>
      <c r="N4" s="34">
        <f>K4*M4</f>
        <v>0</v>
      </c>
      <c r="O4" s="35"/>
      <c r="P4" s="31"/>
      <c r="Q4" s="32"/>
      <c r="R4" s="32" t="s">
        <v>30</v>
      </c>
      <c r="S4" s="33"/>
      <c r="T4" s="36">
        <f>Q4*S4</f>
        <v>0</v>
      </c>
      <c r="U4" s="37"/>
      <c r="V4" s="38"/>
      <c r="W4" s="39"/>
      <c r="X4" s="39" t="s">
        <v>30</v>
      </c>
      <c r="Y4" s="40"/>
      <c r="Z4" s="36">
        <f>W4*Y4</f>
        <v>0</v>
      </c>
      <c r="AA4" s="30"/>
      <c r="AB4" s="31"/>
      <c r="AC4" s="32"/>
      <c r="AD4" s="32" t="s">
        <v>30</v>
      </c>
      <c r="AE4" s="33"/>
      <c r="AF4" s="41">
        <f>AC4*AE4</f>
        <v>0</v>
      </c>
      <c r="AG4" s="30"/>
      <c r="AH4" s="31"/>
      <c r="AI4" s="32"/>
      <c r="AJ4" s="32" t="s">
        <v>30</v>
      </c>
      <c r="AK4" s="33"/>
      <c r="AL4" s="41">
        <f>AI4*AK4</f>
        <v>0</v>
      </c>
      <c r="AM4" s="30"/>
      <c r="AN4" s="31"/>
      <c r="AO4" s="32"/>
      <c r="AP4" s="32" t="s">
        <v>30</v>
      </c>
      <c r="AQ4" s="33"/>
      <c r="AR4" s="41">
        <f>AO4*AQ4</f>
        <v>0</v>
      </c>
      <c r="AS4" s="42">
        <f>K4+Q4+W4+AC4+AI4+AO4</f>
        <v>0</v>
      </c>
      <c r="AT4" s="41">
        <f>N4+T4+Z4+AF4+AL4+AR4</f>
        <v>0</v>
      </c>
    </row>
    <row r="5" spans="1:46" ht="60" customHeight="1">
      <c r="A5" s="162"/>
      <c r="B5" s="165"/>
      <c r="C5" s="94" t="s">
        <v>99</v>
      </c>
      <c r="D5" s="18" t="s">
        <v>79</v>
      </c>
      <c r="E5" s="19"/>
      <c r="F5" s="19"/>
      <c r="G5" s="20"/>
      <c r="H5" s="138"/>
      <c r="I5" s="30"/>
      <c r="J5" s="31"/>
      <c r="K5" s="32"/>
      <c r="L5" s="32" t="s">
        <v>30</v>
      </c>
      <c r="M5" s="33"/>
      <c r="N5" s="34">
        <f>K5*M5</f>
        <v>0</v>
      </c>
      <c r="O5" s="35"/>
      <c r="P5" s="31"/>
      <c r="Q5" s="32"/>
      <c r="R5" s="32" t="s">
        <v>30</v>
      </c>
      <c r="S5" s="33"/>
      <c r="T5" s="36">
        <f>Q5*S5</f>
        <v>0</v>
      </c>
      <c r="U5" s="30"/>
      <c r="V5" s="31"/>
      <c r="W5" s="32"/>
      <c r="X5" s="32" t="s">
        <v>30</v>
      </c>
      <c r="Y5" s="43"/>
      <c r="Z5" s="36">
        <f>W5*Y5</f>
        <v>0</v>
      </c>
      <c r="AA5" s="30"/>
      <c r="AB5" s="31"/>
      <c r="AC5" s="32"/>
      <c r="AD5" s="32" t="s">
        <v>30</v>
      </c>
      <c r="AE5" s="33"/>
      <c r="AF5" s="41">
        <f>AC5*AE5</f>
        <v>0</v>
      </c>
      <c r="AG5" s="30"/>
      <c r="AH5" s="31"/>
      <c r="AI5" s="32"/>
      <c r="AJ5" s="32" t="s">
        <v>30</v>
      </c>
      <c r="AK5" s="33"/>
      <c r="AL5" s="41">
        <f>AI5*AK5</f>
        <v>0</v>
      </c>
      <c r="AM5" s="30"/>
      <c r="AN5" s="31"/>
      <c r="AO5" s="32"/>
      <c r="AP5" s="32" t="s">
        <v>30</v>
      </c>
      <c r="AQ5" s="33"/>
      <c r="AR5" s="41">
        <f>AO5*AQ5</f>
        <v>0</v>
      </c>
      <c r="AS5" s="42">
        <f>K5+Q5+W5+AC5+AI5+AO5</f>
        <v>0</v>
      </c>
      <c r="AT5" s="34">
        <f>N5+T5+Z5+AF5+AL5+AR5</f>
        <v>0</v>
      </c>
    </row>
    <row r="6" spans="1:46" ht="60" customHeight="1">
      <c r="A6" s="163"/>
      <c r="B6" s="166"/>
      <c r="C6" s="94" t="s">
        <v>99</v>
      </c>
      <c r="D6" s="18" t="s">
        <v>80</v>
      </c>
      <c r="E6" s="19"/>
      <c r="F6" s="19"/>
      <c r="G6" s="20"/>
      <c r="H6" s="138"/>
      <c r="I6" s="44"/>
      <c r="J6" s="45"/>
      <c r="K6" s="46"/>
      <c r="L6" s="46" t="s">
        <v>30</v>
      </c>
      <c r="M6" s="47"/>
      <c r="N6" s="34">
        <f>K6*M6</f>
        <v>0</v>
      </c>
      <c r="O6" s="48"/>
      <c r="P6" s="45"/>
      <c r="Q6" s="46"/>
      <c r="R6" s="46" t="s">
        <v>30</v>
      </c>
      <c r="S6" s="47"/>
      <c r="T6" s="36">
        <f>Q6*S6</f>
        <v>0</v>
      </c>
      <c r="U6" s="44"/>
      <c r="V6" s="45"/>
      <c r="W6" s="46"/>
      <c r="X6" s="46" t="s">
        <v>30</v>
      </c>
      <c r="Y6" s="49"/>
      <c r="Z6" s="36">
        <f>W6*Y6</f>
        <v>0</v>
      </c>
      <c r="AA6" s="44"/>
      <c r="AB6" s="45"/>
      <c r="AC6" s="46"/>
      <c r="AD6" s="46" t="s">
        <v>30</v>
      </c>
      <c r="AE6" s="47"/>
      <c r="AF6" s="34">
        <f>AC6*AE6</f>
        <v>0</v>
      </c>
      <c r="AG6" s="44"/>
      <c r="AH6" s="45"/>
      <c r="AI6" s="46"/>
      <c r="AJ6" s="46" t="s">
        <v>30</v>
      </c>
      <c r="AK6" s="47"/>
      <c r="AL6" s="34">
        <f>AI6*AK6</f>
        <v>0</v>
      </c>
      <c r="AM6" s="44"/>
      <c r="AN6" s="45"/>
      <c r="AO6" s="46"/>
      <c r="AP6" s="46" t="s">
        <v>30</v>
      </c>
      <c r="AQ6" s="47"/>
      <c r="AR6" s="34">
        <f>AO6*AQ6</f>
        <v>0</v>
      </c>
      <c r="AS6" s="42">
        <f>K6+Q6+W6+AC6+AI6+AO6</f>
        <v>0</v>
      </c>
      <c r="AT6" s="34">
        <f aca="true" t="shared" si="0" ref="AT6:AT14">N6+T6+Z6+AF6+AL6+AR6</f>
        <v>0</v>
      </c>
    </row>
    <row r="7" spans="1:46" ht="60" customHeight="1">
      <c r="A7" s="143">
        <v>2</v>
      </c>
      <c r="B7" s="179" t="s">
        <v>34</v>
      </c>
      <c r="C7" s="180"/>
      <c r="D7" s="180"/>
      <c r="E7" s="180"/>
      <c r="F7" s="180"/>
      <c r="G7" s="180"/>
      <c r="H7" s="181"/>
      <c r="I7" s="44"/>
      <c r="J7" s="45"/>
      <c r="K7" s="46"/>
      <c r="L7" s="46" t="s">
        <v>31</v>
      </c>
      <c r="M7" s="46"/>
      <c r="N7" s="34">
        <f>K7*M7</f>
        <v>0</v>
      </c>
      <c r="O7" s="48"/>
      <c r="P7" s="45"/>
      <c r="Q7" s="46"/>
      <c r="R7" s="46" t="s">
        <v>31</v>
      </c>
      <c r="S7" s="46"/>
      <c r="T7" s="36">
        <f>Q7*S7</f>
        <v>0</v>
      </c>
      <c r="U7" s="44"/>
      <c r="V7" s="45"/>
      <c r="W7" s="46"/>
      <c r="X7" s="46" t="s">
        <v>31</v>
      </c>
      <c r="Y7" s="50"/>
      <c r="Z7" s="36">
        <f>W7*Y7</f>
        <v>0</v>
      </c>
      <c r="AA7" s="44"/>
      <c r="AB7" s="45"/>
      <c r="AC7" s="46"/>
      <c r="AD7" s="46" t="s">
        <v>31</v>
      </c>
      <c r="AE7" s="46"/>
      <c r="AF7" s="34">
        <f>AC7*AE7</f>
        <v>0</v>
      </c>
      <c r="AG7" s="44"/>
      <c r="AH7" s="45"/>
      <c r="AI7" s="46"/>
      <c r="AJ7" s="46" t="s">
        <v>31</v>
      </c>
      <c r="AK7" s="46"/>
      <c r="AL7" s="34">
        <f>AI7*AK7</f>
        <v>0</v>
      </c>
      <c r="AM7" s="44"/>
      <c r="AN7" s="45"/>
      <c r="AO7" s="46"/>
      <c r="AP7" s="46" t="s">
        <v>31</v>
      </c>
      <c r="AQ7" s="46"/>
      <c r="AR7" s="34">
        <f>AO7*AQ7</f>
        <v>0</v>
      </c>
      <c r="AS7" s="51"/>
      <c r="AT7" s="34">
        <f t="shared" si="0"/>
        <v>0</v>
      </c>
    </row>
    <row r="8" spans="1:46" ht="60" customHeight="1" thickBot="1">
      <c r="A8" s="144">
        <v>3</v>
      </c>
      <c r="B8" s="182" t="s">
        <v>100</v>
      </c>
      <c r="C8" s="183"/>
      <c r="D8" s="183"/>
      <c r="E8" s="183"/>
      <c r="F8" s="183"/>
      <c r="G8" s="183"/>
      <c r="H8" s="184"/>
      <c r="I8" s="52"/>
      <c r="J8" s="53"/>
      <c r="K8" s="54"/>
      <c r="L8" s="54"/>
      <c r="M8" s="54"/>
      <c r="N8" s="34">
        <f>K8*M8</f>
        <v>0</v>
      </c>
      <c r="O8" s="55"/>
      <c r="P8" s="53"/>
      <c r="Q8" s="54"/>
      <c r="R8" s="54"/>
      <c r="S8" s="54"/>
      <c r="T8" s="56">
        <f>Q8*S8</f>
        <v>0</v>
      </c>
      <c r="U8" s="52"/>
      <c r="V8" s="53"/>
      <c r="W8" s="54"/>
      <c r="X8" s="54"/>
      <c r="Y8" s="57"/>
      <c r="Z8" s="56">
        <f>W8*Y8</f>
        <v>0</v>
      </c>
      <c r="AA8" s="52"/>
      <c r="AB8" s="53"/>
      <c r="AC8" s="54"/>
      <c r="AD8" s="54"/>
      <c r="AE8" s="54"/>
      <c r="AF8" s="58">
        <f>AC8*AE8</f>
        <v>0</v>
      </c>
      <c r="AG8" s="52"/>
      <c r="AH8" s="53"/>
      <c r="AI8" s="54"/>
      <c r="AJ8" s="54"/>
      <c r="AK8" s="54"/>
      <c r="AL8" s="58">
        <f>AI8*AK8</f>
        <v>0</v>
      </c>
      <c r="AM8" s="52"/>
      <c r="AN8" s="53"/>
      <c r="AO8" s="54"/>
      <c r="AP8" s="54"/>
      <c r="AQ8" s="54"/>
      <c r="AR8" s="58">
        <f>AO8*AQ8</f>
        <v>0</v>
      </c>
      <c r="AS8" s="59"/>
      <c r="AT8" s="58">
        <f>N8+T8+Z8+AF8+AL8+AR8</f>
        <v>0</v>
      </c>
    </row>
    <row r="9" spans="1:46" ht="60" customHeight="1" thickBot="1">
      <c r="A9" s="139">
        <v>4</v>
      </c>
      <c r="B9" s="168" t="s">
        <v>8</v>
      </c>
      <c r="C9" s="169"/>
      <c r="D9" s="169"/>
      <c r="E9" s="169"/>
      <c r="F9" s="169"/>
      <c r="G9" s="169"/>
      <c r="H9" s="170"/>
      <c r="I9" s="60"/>
      <c r="J9" s="61"/>
      <c r="K9" s="62"/>
      <c r="L9" s="62"/>
      <c r="M9" s="62"/>
      <c r="N9" s="63">
        <f>SUM(N4:N8)</f>
        <v>0</v>
      </c>
      <c r="O9" s="64"/>
      <c r="P9" s="61"/>
      <c r="Q9" s="62"/>
      <c r="R9" s="62"/>
      <c r="S9" s="62"/>
      <c r="T9" s="65">
        <f>SUM(T4:T8)</f>
        <v>0</v>
      </c>
      <c r="U9" s="60"/>
      <c r="V9" s="61"/>
      <c r="W9" s="62"/>
      <c r="X9" s="62"/>
      <c r="Y9" s="66"/>
      <c r="Z9" s="65">
        <f>SUM(Z4:Z8)</f>
        <v>0</v>
      </c>
      <c r="AA9" s="60"/>
      <c r="AB9" s="61"/>
      <c r="AC9" s="62"/>
      <c r="AD9" s="62"/>
      <c r="AE9" s="62"/>
      <c r="AF9" s="63">
        <f>SUM(AF4:AF8)</f>
        <v>0</v>
      </c>
      <c r="AG9" s="60"/>
      <c r="AH9" s="61"/>
      <c r="AI9" s="62"/>
      <c r="AJ9" s="62"/>
      <c r="AK9" s="62"/>
      <c r="AL9" s="63">
        <f>SUM(AL4:AL8)</f>
        <v>0</v>
      </c>
      <c r="AM9" s="60"/>
      <c r="AN9" s="61"/>
      <c r="AO9" s="62"/>
      <c r="AP9" s="62"/>
      <c r="AQ9" s="62"/>
      <c r="AR9" s="63">
        <f>SUM(AR4:AR8)</f>
        <v>0</v>
      </c>
      <c r="AS9" s="67"/>
      <c r="AT9" s="63">
        <f t="shared" si="0"/>
        <v>0</v>
      </c>
    </row>
    <row r="10" spans="1:46" ht="60" customHeight="1">
      <c r="A10" s="142">
        <v>5</v>
      </c>
      <c r="B10" s="179" t="s">
        <v>10</v>
      </c>
      <c r="C10" s="180"/>
      <c r="D10" s="180"/>
      <c r="E10" s="180"/>
      <c r="F10" s="180"/>
      <c r="G10" s="180"/>
      <c r="H10" s="181"/>
      <c r="I10" s="44"/>
      <c r="J10" s="45"/>
      <c r="K10" s="46"/>
      <c r="L10" s="46" t="s">
        <v>30</v>
      </c>
      <c r="M10" s="46"/>
      <c r="N10" s="34">
        <f>K10*M10</f>
        <v>0</v>
      </c>
      <c r="O10" s="48"/>
      <c r="P10" s="45"/>
      <c r="Q10" s="46"/>
      <c r="R10" s="46" t="s">
        <v>30</v>
      </c>
      <c r="S10" s="46"/>
      <c r="T10" s="36">
        <f>Q10*S10</f>
        <v>0</v>
      </c>
      <c r="U10" s="44"/>
      <c r="V10" s="45"/>
      <c r="W10" s="46"/>
      <c r="X10" s="46"/>
      <c r="Y10" s="50"/>
      <c r="Z10" s="36">
        <f>W10*Y10</f>
        <v>0</v>
      </c>
      <c r="AA10" s="44"/>
      <c r="AB10" s="45"/>
      <c r="AC10" s="46"/>
      <c r="AD10" s="46"/>
      <c r="AE10" s="46"/>
      <c r="AF10" s="34">
        <f>AC10*AE10</f>
        <v>0</v>
      </c>
      <c r="AG10" s="44"/>
      <c r="AH10" s="45"/>
      <c r="AI10" s="46"/>
      <c r="AJ10" s="46"/>
      <c r="AK10" s="46"/>
      <c r="AL10" s="34">
        <f>AI10*AK10</f>
        <v>0</v>
      </c>
      <c r="AM10" s="44"/>
      <c r="AN10" s="45"/>
      <c r="AO10" s="46"/>
      <c r="AP10" s="46"/>
      <c r="AQ10" s="46"/>
      <c r="AR10" s="34">
        <f>AO10*AQ10</f>
        <v>0</v>
      </c>
      <c r="AS10" s="51"/>
      <c r="AT10" s="34">
        <f>N10+T10+Z10+AF10+AL10+AR10</f>
        <v>0</v>
      </c>
    </row>
    <row r="11" spans="1:46" ht="60" customHeight="1">
      <c r="A11" s="143">
        <v>6</v>
      </c>
      <c r="B11" s="185" t="s">
        <v>9</v>
      </c>
      <c r="C11" s="186"/>
      <c r="D11" s="186"/>
      <c r="E11" s="186"/>
      <c r="F11" s="186"/>
      <c r="G11" s="186"/>
      <c r="H11" s="187"/>
      <c r="I11" s="30"/>
      <c r="J11" s="31"/>
      <c r="K11" s="32"/>
      <c r="L11" s="32"/>
      <c r="M11" s="32"/>
      <c r="N11" s="41">
        <f>K11*M11</f>
        <v>0</v>
      </c>
      <c r="O11" s="35"/>
      <c r="P11" s="31"/>
      <c r="Q11" s="32"/>
      <c r="R11" s="32"/>
      <c r="S11" s="32"/>
      <c r="T11" s="68">
        <f>Q11*S11</f>
        <v>0</v>
      </c>
      <c r="U11" s="30"/>
      <c r="V11" s="31"/>
      <c r="W11" s="32"/>
      <c r="X11" s="32"/>
      <c r="Y11" s="69"/>
      <c r="Z11" s="68">
        <f>W11*Y11</f>
        <v>0</v>
      </c>
      <c r="AA11" s="30"/>
      <c r="AB11" s="31"/>
      <c r="AC11" s="32"/>
      <c r="AD11" s="32"/>
      <c r="AE11" s="32"/>
      <c r="AF11" s="41">
        <f>AC11*AE11</f>
        <v>0</v>
      </c>
      <c r="AG11" s="30"/>
      <c r="AH11" s="31"/>
      <c r="AI11" s="32"/>
      <c r="AJ11" s="32"/>
      <c r="AK11" s="32"/>
      <c r="AL11" s="41">
        <f>AI11*AK11</f>
        <v>0</v>
      </c>
      <c r="AM11" s="30"/>
      <c r="AN11" s="31"/>
      <c r="AO11" s="32"/>
      <c r="AP11" s="32"/>
      <c r="AQ11" s="32"/>
      <c r="AR11" s="41">
        <f>AO11*AQ11</f>
        <v>0</v>
      </c>
      <c r="AS11" s="42"/>
      <c r="AT11" s="41">
        <f>N11+T11+Z11+AF11+AL11+AR11</f>
        <v>0</v>
      </c>
    </row>
    <row r="12" spans="1:46" ht="60" customHeight="1" thickBot="1">
      <c r="A12" s="144" t="s">
        <v>11</v>
      </c>
      <c r="B12" s="182" t="s">
        <v>12</v>
      </c>
      <c r="C12" s="183"/>
      <c r="D12" s="183"/>
      <c r="E12" s="183"/>
      <c r="F12" s="183"/>
      <c r="G12" s="183"/>
      <c r="H12" s="184"/>
      <c r="I12" s="52"/>
      <c r="J12" s="53"/>
      <c r="K12" s="54"/>
      <c r="L12" s="54" t="s">
        <v>32</v>
      </c>
      <c r="M12" s="54"/>
      <c r="N12" s="58">
        <f>K12*M12</f>
        <v>0</v>
      </c>
      <c r="O12" s="55"/>
      <c r="P12" s="53"/>
      <c r="Q12" s="54"/>
      <c r="R12" s="54" t="s">
        <v>32</v>
      </c>
      <c r="S12" s="54"/>
      <c r="T12" s="56">
        <f>Q12*S12</f>
        <v>0</v>
      </c>
      <c r="U12" s="52"/>
      <c r="V12" s="53"/>
      <c r="W12" s="54"/>
      <c r="X12" s="54"/>
      <c r="Y12" s="57"/>
      <c r="Z12" s="56">
        <f>W12*Y12</f>
        <v>0</v>
      </c>
      <c r="AA12" s="52"/>
      <c r="AB12" s="53"/>
      <c r="AC12" s="54"/>
      <c r="AD12" s="54"/>
      <c r="AE12" s="54"/>
      <c r="AF12" s="58">
        <f>AC12*AE12</f>
        <v>0</v>
      </c>
      <c r="AG12" s="52"/>
      <c r="AH12" s="53"/>
      <c r="AI12" s="54"/>
      <c r="AJ12" s="54"/>
      <c r="AK12" s="54"/>
      <c r="AL12" s="58">
        <f>AI12*AK12</f>
        <v>0</v>
      </c>
      <c r="AM12" s="52"/>
      <c r="AN12" s="53"/>
      <c r="AO12" s="54"/>
      <c r="AP12" s="54"/>
      <c r="AQ12" s="54"/>
      <c r="AR12" s="58">
        <f>AO12*AQ12</f>
        <v>0</v>
      </c>
      <c r="AS12" s="59"/>
      <c r="AT12" s="58">
        <f t="shared" si="0"/>
        <v>0</v>
      </c>
    </row>
    <row r="13" spans="1:46" ht="60" customHeight="1" thickBot="1">
      <c r="A13" s="139">
        <v>8</v>
      </c>
      <c r="B13" s="168" t="s">
        <v>13</v>
      </c>
      <c r="C13" s="169"/>
      <c r="D13" s="169"/>
      <c r="E13" s="169"/>
      <c r="F13" s="169"/>
      <c r="G13" s="169"/>
      <c r="H13" s="170"/>
      <c r="I13" s="60"/>
      <c r="J13" s="61"/>
      <c r="K13" s="62"/>
      <c r="L13" s="62"/>
      <c r="M13" s="62"/>
      <c r="N13" s="63">
        <f>N11+N10+N12</f>
        <v>0</v>
      </c>
      <c r="O13" s="64"/>
      <c r="P13" s="61"/>
      <c r="Q13" s="62"/>
      <c r="R13" s="62"/>
      <c r="S13" s="62"/>
      <c r="T13" s="65">
        <f>T11+T10+T12</f>
        <v>0</v>
      </c>
      <c r="U13" s="60"/>
      <c r="V13" s="61"/>
      <c r="W13" s="62"/>
      <c r="X13" s="62"/>
      <c r="Y13" s="66"/>
      <c r="Z13" s="65">
        <f>Z11+Z10+Z12</f>
        <v>0</v>
      </c>
      <c r="AA13" s="60"/>
      <c r="AB13" s="61"/>
      <c r="AC13" s="62"/>
      <c r="AD13" s="62"/>
      <c r="AE13" s="62"/>
      <c r="AF13" s="63">
        <f>AF11+AF10+AF12</f>
        <v>0</v>
      </c>
      <c r="AG13" s="60"/>
      <c r="AH13" s="61"/>
      <c r="AI13" s="62"/>
      <c r="AJ13" s="62"/>
      <c r="AK13" s="62"/>
      <c r="AL13" s="63">
        <f>AL11+AL10+AL12</f>
        <v>0</v>
      </c>
      <c r="AM13" s="60"/>
      <c r="AN13" s="61"/>
      <c r="AO13" s="62"/>
      <c r="AP13" s="62"/>
      <c r="AQ13" s="62"/>
      <c r="AR13" s="63">
        <f>AR11+AR10+AR12</f>
        <v>0</v>
      </c>
      <c r="AS13" s="67"/>
      <c r="AT13" s="63">
        <f t="shared" si="0"/>
        <v>0</v>
      </c>
    </row>
    <row r="14" spans="1:46" s="11" customFormat="1" ht="60" customHeight="1" thickBot="1">
      <c r="A14" s="145">
        <v>9</v>
      </c>
      <c r="B14" s="171" t="s">
        <v>14</v>
      </c>
      <c r="C14" s="172"/>
      <c r="D14" s="172"/>
      <c r="E14" s="172"/>
      <c r="F14" s="172"/>
      <c r="G14" s="172"/>
      <c r="H14" s="173"/>
      <c r="I14" s="70"/>
      <c r="J14" s="71"/>
      <c r="K14" s="72"/>
      <c r="L14" s="72"/>
      <c r="M14" s="72"/>
      <c r="N14" s="73">
        <f>N9+N13</f>
        <v>0</v>
      </c>
      <c r="O14" s="74"/>
      <c r="P14" s="71"/>
      <c r="Q14" s="72"/>
      <c r="R14" s="72"/>
      <c r="S14" s="72"/>
      <c r="T14" s="75">
        <f>T9+T13</f>
        <v>0</v>
      </c>
      <c r="U14" s="70"/>
      <c r="V14" s="71"/>
      <c r="W14" s="72"/>
      <c r="X14" s="72"/>
      <c r="Y14" s="76"/>
      <c r="Z14" s="75">
        <f>Z9+Z13</f>
        <v>0</v>
      </c>
      <c r="AA14" s="70"/>
      <c r="AB14" s="71"/>
      <c r="AC14" s="72"/>
      <c r="AD14" s="72"/>
      <c r="AE14" s="72"/>
      <c r="AF14" s="73">
        <f>AF9+AF13</f>
        <v>0</v>
      </c>
      <c r="AG14" s="70"/>
      <c r="AH14" s="71"/>
      <c r="AI14" s="72"/>
      <c r="AJ14" s="72"/>
      <c r="AK14" s="72"/>
      <c r="AL14" s="73">
        <f>AL9+AL13</f>
        <v>0</v>
      </c>
      <c r="AM14" s="70"/>
      <c r="AN14" s="71"/>
      <c r="AO14" s="72"/>
      <c r="AP14" s="72"/>
      <c r="AQ14" s="72"/>
      <c r="AR14" s="73">
        <f>AR9+AR13</f>
        <v>0</v>
      </c>
      <c r="AS14" s="77"/>
      <c r="AT14" s="73">
        <f t="shared" si="0"/>
        <v>0</v>
      </c>
    </row>
  </sheetData>
  <sheetProtection/>
  <mergeCells count="18">
    <mergeCell ref="AM1:AR1"/>
    <mergeCell ref="I1:N1"/>
    <mergeCell ref="O1:T1"/>
    <mergeCell ref="U1:Z1"/>
    <mergeCell ref="B11:H11"/>
    <mergeCell ref="B12:H12"/>
    <mergeCell ref="B9:H9"/>
    <mergeCell ref="B10:H10"/>
    <mergeCell ref="A4:A6"/>
    <mergeCell ref="B4:B6"/>
    <mergeCell ref="AA1:AF1"/>
    <mergeCell ref="AG1:AL1"/>
    <mergeCell ref="B13:H13"/>
    <mergeCell ref="B14:H14"/>
    <mergeCell ref="A1:H1"/>
    <mergeCell ref="B2:H2"/>
    <mergeCell ref="B7:H7"/>
    <mergeCell ref="B8:H8"/>
  </mergeCells>
  <printOptions/>
  <pageMargins left="0.35433070866141736" right="0.35433070866141736" top="0.6692913385826772" bottom="0.7480314960629921" header="0.5118110236220472" footer="0.5118110236220472"/>
  <pageSetup fitToHeight="1" fitToWidth="1" horizontalDpi="600" verticalDpi="6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0" zoomScaleNormal="80" zoomScaleSheetLayoutView="70" zoomScalePageLayoutView="0" workbookViewId="0" topLeftCell="A1">
      <selection activeCell="I8" sqref="I8"/>
    </sheetView>
  </sheetViews>
  <sheetFormatPr defaultColWidth="10.8515625" defaultRowHeight="12.75"/>
  <cols>
    <col min="1" max="1" width="18.140625" style="26" customWidth="1"/>
    <col min="2" max="2" width="52.28125" style="27" customWidth="1"/>
    <col min="3" max="3" width="18.28125" style="27" customWidth="1"/>
    <col min="4" max="4" width="19.28125" style="27" customWidth="1"/>
    <col min="5" max="5" width="26.140625" style="12" customWidth="1"/>
    <col min="6" max="16384" width="10.8515625" style="12" customWidth="1"/>
  </cols>
  <sheetData>
    <row r="1" spans="1:6" s="11" customFormat="1" ht="67.5" customHeight="1" thickBot="1">
      <c r="A1" s="219" t="s">
        <v>98</v>
      </c>
      <c r="B1" s="219"/>
      <c r="C1" s="219"/>
      <c r="D1" s="219"/>
      <c r="E1" s="92"/>
      <c r="F1" s="92"/>
    </row>
    <row r="2" spans="1:5" ht="47.25" customHeight="1" thickBot="1">
      <c r="A2" s="148" t="str">
        <f>'Annexe 4'!A2</f>
        <v>XX jours</v>
      </c>
      <c r="B2" s="212" t="s">
        <v>109</v>
      </c>
      <c r="C2" s="213"/>
      <c r="D2" s="213"/>
      <c r="E2" s="147" t="s">
        <v>6</v>
      </c>
    </row>
    <row r="3" spans="1:5" ht="35.25" customHeight="1" thickBot="1">
      <c r="A3" s="96"/>
      <c r="B3" s="97" t="s">
        <v>33</v>
      </c>
      <c r="C3" s="98" t="s">
        <v>40</v>
      </c>
      <c r="D3" s="99" t="s">
        <v>68</v>
      </c>
      <c r="E3" s="146"/>
    </row>
    <row r="4" spans="1:5" ht="30" customHeight="1">
      <c r="A4" s="214">
        <v>1</v>
      </c>
      <c r="B4" s="216" t="s">
        <v>7</v>
      </c>
      <c r="C4" s="93" t="str">
        <f>'Annexe 4'!C4</f>
        <v>Prénom 
Nom </v>
      </c>
      <c r="D4" s="18" t="str">
        <f>'Annexe 4'!D4</f>
        <v>ex : Technicien</v>
      </c>
      <c r="E4" s="127">
        <f>'Annexe 4'!AT4</f>
        <v>0</v>
      </c>
    </row>
    <row r="5" spans="1:5" ht="30" customHeight="1">
      <c r="A5" s="214"/>
      <c r="B5" s="217"/>
      <c r="C5" s="93" t="str">
        <f>'Annexe 4'!C5</f>
        <v>Prénom 
Nom </v>
      </c>
      <c r="D5" s="18" t="str">
        <f>'Annexe 4'!D5</f>
        <v>ex : Conseiller</v>
      </c>
      <c r="E5" s="128">
        <f>'Annexe 4'!AT5</f>
        <v>0</v>
      </c>
    </row>
    <row r="6" spans="1:5" ht="30" customHeight="1">
      <c r="A6" s="215"/>
      <c r="B6" s="218"/>
      <c r="C6" s="93" t="str">
        <f>'Annexe 4'!C6</f>
        <v>Prénom 
Nom </v>
      </c>
      <c r="D6" s="18" t="str">
        <f>'Annexe 4'!D6</f>
        <v>ex : Stagiaire</v>
      </c>
      <c r="E6" s="128">
        <f>'Annexe 4'!AT6</f>
        <v>0</v>
      </c>
    </row>
    <row r="7" spans="1:5" ht="42" customHeight="1">
      <c r="A7" s="22">
        <v>2</v>
      </c>
      <c r="B7" s="199" t="s">
        <v>34</v>
      </c>
      <c r="C7" s="207"/>
      <c r="D7" s="207"/>
      <c r="E7" s="128">
        <f>'Annexe 4'!AT7</f>
        <v>0</v>
      </c>
    </row>
    <row r="8" spans="1:5" ht="42" customHeight="1" thickBot="1">
      <c r="A8" s="79">
        <v>3</v>
      </c>
      <c r="B8" s="196" t="s">
        <v>100</v>
      </c>
      <c r="C8" s="209"/>
      <c r="D8" s="209"/>
      <c r="E8" s="129">
        <f>'Annexe 4'!AT8</f>
        <v>0</v>
      </c>
    </row>
    <row r="9" spans="1:5" ht="30" customHeight="1" thickBot="1">
      <c r="A9" s="83">
        <v>4</v>
      </c>
      <c r="B9" s="198" t="s">
        <v>8</v>
      </c>
      <c r="C9" s="169"/>
      <c r="D9" s="169"/>
      <c r="E9" s="130">
        <f>'Annexe 4'!AT9</f>
        <v>0</v>
      </c>
    </row>
    <row r="10" spans="1:5" ht="30" customHeight="1">
      <c r="A10" s="21">
        <v>5</v>
      </c>
      <c r="B10" s="199" t="s">
        <v>10</v>
      </c>
      <c r="C10" s="207"/>
      <c r="D10" s="207"/>
      <c r="E10" s="128">
        <f>'Annexe 4'!AT10</f>
        <v>0</v>
      </c>
    </row>
    <row r="11" spans="1:5" ht="30" customHeight="1">
      <c r="A11" s="22">
        <v>6</v>
      </c>
      <c r="B11" s="201" t="s">
        <v>9</v>
      </c>
      <c r="C11" s="208"/>
      <c r="D11" s="208"/>
      <c r="E11" s="127">
        <f>'Annexe 4'!AT11</f>
        <v>0</v>
      </c>
    </row>
    <row r="12" spans="1:5" ht="30" customHeight="1" thickBot="1">
      <c r="A12" s="79" t="s">
        <v>11</v>
      </c>
      <c r="B12" s="196" t="s">
        <v>12</v>
      </c>
      <c r="C12" s="209"/>
      <c r="D12" s="209"/>
      <c r="E12" s="129">
        <f>'Annexe 4'!AT12</f>
        <v>0</v>
      </c>
    </row>
    <row r="13" spans="1:5" ht="30" customHeight="1" thickBot="1">
      <c r="A13" s="83">
        <v>8</v>
      </c>
      <c r="B13" s="198" t="s">
        <v>13</v>
      </c>
      <c r="C13" s="169"/>
      <c r="D13" s="169"/>
      <c r="E13" s="130">
        <f>'Annexe 4'!AT13</f>
        <v>0</v>
      </c>
    </row>
    <row r="14" spans="1:5" s="11" customFormat="1" ht="39" customHeight="1" thickBot="1">
      <c r="A14" s="82">
        <v>9</v>
      </c>
      <c r="B14" s="210" t="s">
        <v>14</v>
      </c>
      <c r="C14" s="211"/>
      <c r="D14" s="211"/>
      <c r="E14" s="131">
        <f>'Annexe 4'!AT14</f>
        <v>0</v>
      </c>
    </row>
    <row r="15" spans="1:5" ht="35.25" customHeight="1" thickBot="1">
      <c r="A15" s="23"/>
      <c r="B15" s="205" t="s">
        <v>37</v>
      </c>
      <c r="C15" s="169"/>
      <c r="D15" s="169"/>
      <c r="E15" s="132"/>
    </row>
    <row r="16" spans="1:5" ht="30" customHeight="1">
      <c r="A16" s="24">
        <v>10</v>
      </c>
      <c r="B16" s="206" t="s">
        <v>110</v>
      </c>
      <c r="C16" s="200"/>
      <c r="D16" s="200"/>
      <c r="E16" s="133">
        <f>0.8*E14</f>
        <v>0</v>
      </c>
    </row>
    <row r="17" spans="1:5" ht="30" customHeight="1">
      <c r="A17" s="25">
        <v>11</v>
      </c>
      <c r="B17" s="201" t="s">
        <v>15</v>
      </c>
      <c r="C17" s="202"/>
      <c r="D17" s="202"/>
      <c r="E17" s="128">
        <v>0</v>
      </c>
    </row>
    <row r="18" spans="1:5" ht="30" customHeight="1">
      <c r="A18" s="25">
        <v>12</v>
      </c>
      <c r="B18" s="201" t="s">
        <v>16</v>
      </c>
      <c r="C18" s="202"/>
      <c r="D18" s="202"/>
      <c r="E18" s="128">
        <v>0</v>
      </c>
    </row>
    <row r="19" spans="1:5" ht="30" customHeight="1">
      <c r="A19" s="25">
        <v>13</v>
      </c>
      <c r="B19" s="201" t="s">
        <v>17</v>
      </c>
      <c r="C19" s="202"/>
      <c r="D19" s="202"/>
      <c r="E19" s="128">
        <v>0</v>
      </c>
    </row>
    <row r="20" spans="1:5" ht="30" customHeight="1">
      <c r="A20" s="25">
        <v>14</v>
      </c>
      <c r="B20" s="201" t="s">
        <v>18</v>
      </c>
      <c r="C20" s="202"/>
      <c r="D20" s="202"/>
      <c r="E20" s="128">
        <v>0</v>
      </c>
    </row>
    <row r="21" spans="1:5" ht="30" customHeight="1" thickBot="1">
      <c r="A21" s="78">
        <v>15</v>
      </c>
      <c r="B21" s="196" t="s">
        <v>19</v>
      </c>
      <c r="C21" s="197"/>
      <c r="D21" s="197"/>
      <c r="E21" s="129">
        <v>0</v>
      </c>
    </row>
    <row r="22" spans="1:5" ht="30" customHeight="1" thickBot="1">
      <c r="A22" s="83">
        <v>16</v>
      </c>
      <c r="B22" s="198" t="s">
        <v>20</v>
      </c>
      <c r="C22" s="195"/>
      <c r="D22" s="195"/>
      <c r="E22" s="130">
        <f>SUM(E16:E21)</f>
        <v>0</v>
      </c>
    </row>
    <row r="23" spans="1:5" ht="30" customHeight="1">
      <c r="A23" s="81">
        <v>17</v>
      </c>
      <c r="B23" s="199" t="s">
        <v>21</v>
      </c>
      <c r="C23" s="200"/>
      <c r="D23" s="200"/>
      <c r="E23" s="127">
        <f>E14-E22</f>
        <v>0</v>
      </c>
    </row>
    <row r="24" spans="1:5" ht="30" customHeight="1">
      <c r="A24" s="25">
        <v>18</v>
      </c>
      <c r="B24" s="201" t="s">
        <v>22</v>
      </c>
      <c r="C24" s="202"/>
      <c r="D24" s="202"/>
      <c r="E24" s="128">
        <v>0</v>
      </c>
    </row>
    <row r="25" spans="1:5" ht="30" customHeight="1" thickBot="1">
      <c r="A25" s="78">
        <v>19</v>
      </c>
      <c r="B25" s="196" t="s">
        <v>23</v>
      </c>
      <c r="C25" s="197"/>
      <c r="D25" s="197"/>
      <c r="E25" s="129">
        <v>0</v>
      </c>
    </row>
    <row r="26" spans="1:5" ht="30" customHeight="1" thickBot="1">
      <c r="A26" s="83">
        <v>20</v>
      </c>
      <c r="B26" s="203" t="s">
        <v>24</v>
      </c>
      <c r="C26" s="204"/>
      <c r="D26" s="204"/>
      <c r="E26" s="134">
        <f>SUM(E23:E25)</f>
        <v>0</v>
      </c>
    </row>
    <row r="27" spans="1:5" s="11" customFormat="1" ht="41.25" customHeight="1" thickBot="1">
      <c r="A27" s="80">
        <v>21</v>
      </c>
      <c r="B27" s="194" t="s">
        <v>25</v>
      </c>
      <c r="C27" s="195"/>
      <c r="D27" s="195"/>
      <c r="E27" s="135">
        <f>E22+E26</f>
        <v>0</v>
      </c>
    </row>
    <row r="28" spans="1:5" ht="20.25" customHeight="1">
      <c r="A28" s="188" t="s">
        <v>111</v>
      </c>
      <c r="B28" s="189"/>
      <c r="C28" s="189"/>
      <c r="D28" s="189"/>
      <c r="E28" s="190"/>
    </row>
    <row r="29" spans="1:5" ht="24.75" customHeight="1" thickBot="1">
      <c r="A29" s="191"/>
      <c r="B29" s="192"/>
      <c r="C29" s="192"/>
      <c r="D29" s="192"/>
      <c r="E29" s="193"/>
    </row>
  </sheetData>
  <sheetProtection/>
  <mergeCells count="26">
    <mergeCell ref="B2:D2"/>
    <mergeCell ref="A4:A6"/>
    <mergeCell ref="B4:B6"/>
    <mergeCell ref="B7:D7"/>
    <mergeCell ref="B8:D8"/>
    <mergeCell ref="A1:D1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28:E29"/>
    <mergeCell ref="B27:D27"/>
    <mergeCell ref="B21:D21"/>
    <mergeCell ref="B22:D22"/>
    <mergeCell ref="B23:D23"/>
    <mergeCell ref="B24:D24"/>
    <mergeCell ref="B25:D25"/>
    <mergeCell ref="B26:D26"/>
  </mergeCells>
  <printOptions/>
  <pageMargins left="0.35433070866141736" right="0.35433070866141736" top="0.6692913385826772" bottom="0.7480314960629921" header="0.5118110236220472" footer="0.5118110236220472"/>
  <pageSetup fitToHeight="1" fitToWidth="1" horizontalDpi="600" verticalDpi="600" orientation="portrait" paperSize="9" scale="73" r:id="rId1"/>
  <rowBreaks count="1" manualBreakCount="1">
    <brk id="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110" zoomScaleNormal="110" zoomScaleSheetLayoutView="90" zoomScalePageLayoutView="0" workbookViewId="0" topLeftCell="A1">
      <selection activeCell="E10" sqref="E10"/>
    </sheetView>
  </sheetViews>
  <sheetFormatPr defaultColWidth="11.421875" defaultRowHeight="12.75"/>
  <cols>
    <col min="2" max="2" width="108.140625" style="0" customWidth="1"/>
  </cols>
  <sheetData>
    <row r="1" spans="1:3" ht="29.25" customHeight="1">
      <c r="A1" s="1"/>
      <c r="B1" s="156" t="s">
        <v>90</v>
      </c>
      <c r="C1" s="1"/>
    </row>
    <row r="2" spans="1:3" ht="30" customHeight="1">
      <c r="A2" s="1"/>
      <c r="B2" s="157" t="s">
        <v>96</v>
      </c>
      <c r="C2" s="1"/>
    </row>
    <row r="3" spans="1:3" ht="12" customHeight="1">
      <c r="A3" s="1"/>
      <c r="B3" s="158"/>
      <c r="C3" s="1"/>
    </row>
    <row r="4" spans="1:3" ht="15" customHeight="1">
      <c r="A4" s="1"/>
      <c r="B4" s="149" t="s">
        <v>41</v>
      </c>
      <c r="C4" s="1"/>
    </row>
    <row r="5" spans="1:3" ht="15" customHeight="1">
      <c r="A5" s="1"/>
      <c r="B5" s="150" t="s">
        <v>91</v>
      </c>
      <c r="C5" s="1"/>
    </row>
    <row r="6" spans="1:3" ht="15" customHeight="1">
      <c r="A6" s="1"/>
      <c r="B6" s="150" t="s">
        <v>92</v>
      </c>
      <c r="C6" s="1"/>
    </row>
    <row r="7" spans="1:3" ht="15" customHeight="1">
      <c r="A7" s="1"/>
      <c r="B7" s="150" t="s">
        <v>93</v>
      </c>
      <c r="C7" s="1"/>
    </row>
    <row r="8" spans="1:3" ht="29.25" customHeight="1">
      <c r="A8" s="1"/>
      <c r="B8" s="151" t="s">
        <v>94</v>
      </c>
      <c r="C8" s="1"/>
    </row>
    <row r="9" spans="1:3" ht="15" customHeight="1">
      <c r="A9" s="1"/>
      <c r="B9" s="152" t="s">
        <v>108</v>
      </c>
      <c r="C9" s="1"/>
    </row>
    <row r="10" spans="1:3" ht="15" customHeight="1">
      <c r="A10" s="1"/>
      <c r="B10" s="153" t="s">
        <v>95</v>
      </c>
      <c r="C10" s="1"/>
    </row>
    <row r="11" spans="1:3" ht="12" customHeight="1">
      <c r="A11" s="1"/>
      <c r="B11" s="159"/>
      <c r="C11" s="1"/>
    </row>
    <row r="12" spans="1:3" ht="15" customHeight="1">
      <c r="A12" s="1"/>
      <c r="B12" s="149" t="s">
        <v>42</v>
      </c>
      <c r="C12" s="1"/>
    </row>
    <row r="13" spans="1:3" ht="15" customHeight="1">
      <c r="A13" s="1"/>
      <c r="B13" s="220" t="s">
        <v>113</v>
      </c>
      <c r="C13" s="1"/>
    </row>
    <row r="14" spans="1:3" ht="15" customHeight="1">
      <c r="A14" s="1"/>
      <c r="B14" s="150" t="s">
        <v>101</v>
      </c>
      <c r="C14" s="1"/>
    </row>
    <row r="15" spans="1:3" ht="15" customHeight="1">
      <c r="A15" s="1"/>
      <c r="B15" s="150" t="s">
        <v>102</v>
      </c>
      <c r="C15" s="1"/>
    </row>
    <row r="16" spans="1:3" ht="15" customHeight="1">
      <c r="A16" s="1"/>
      <c r="B16" s="150" t="s">
        <v>103</v>
      </c>
      <c r="C16" s="1"/>
    </row>
    <row r="17" spans="1:3" ht="15" customHeight="1">
      <c r="A17" s="1"/>
      <c r="B17" s="154" t="s">
        <v>112</v>
      </c>
      <c r="C17" s="1"/>
    </row>
    <row r="18" spans="1:3" ht="15" customHeight="1">
      <c r="A18" s="1"/>
      <c r="B18" s="154" t="s">
        <v>81</v>
      </c>
      <c r="C18" s="1"/>
    </row>
    <row r="19" spans="1:3" ht="15" customHeight="1">
      <c r="A19" s="1"/>
      <c r="B19" s="155" t="s">
        <v>82</v>
      </c>
      <c r="C19" s="1"/>
    </row>
    <row r="20" spans="1:3" ht="9.75" customHeight="1">
      <c r="A20" s="1"/>
      <c r="B20" s="159"/>
      <c r="C20" s="1"/>
    </row>
    <row r="21" spans="1:3" ht="15" customHeight="1">
      <c r="A21" s="1"/>
      <c r="B21" s="149" t="s">
        <v>71</v>
      </c>
      <c r="C21" s="1"/>
    </row>
    <row r="22" spans="1:3" ht="15" customHeight="1">
      <c r="A22" s="1"/>
      <c r="B22" s="150" t="s">
        <v>104</v>
      </c>
      <c r="C22" s="1"/>
    </row>
    <row r="23" spans="1:3" ht="15" customHeight="1">
      <c r="A23" s="1"/>
      <c r="B23" s="150" t="s">
        <v>105</v>
      </c>
      <c r="C23" s="1"/>
    </row>
    <row r="24" spans="1:3" ht="15" customHeight="1">
      <c r="A24" s="1"/>
      <c r="B24" s="150" t="s">
        <v>106</v>
      </c>
      <c r="C24" s="1"/>
    </row>
    <row r="25" spans="1:3" ht="15" customHeight="1">
      <c r="A25" s="1"/>
      <c r="B25" s="153" t="s">
        <v>107</v>
      </c>
      <c r="C25" s="1"/>
    </row>
    <row r="26" spans="1:3" ht="12.75">
      <c r="A26" s="1"/>
      <c r="B26" s="1"/>
      <c r="C26" s="1"/>
    </row>
  </sheetData>
  <sheetProtection/>
  <printOptions/>
  <pageMargins left="0.37" right="0.42" top="0.54" bottom="0.64" header="0.25" footer="0.492125984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annesolene.coloigner</dc:creator>
  <cp:keywords/>
  <dc:description/>
  <cp:lastModifiedBy>Anne-Solene COLOIGNER</cp:lastModifiedBy>
  <cp:lastPrinted>2022-01-25T09:33:23Z</cp:lastPrinted>
  <dcterms:created xsi:type="dcterms:W3CDTF">2017-07-25T09:34:33Z</dcterms:created>
  <dcterms:modified xsi:type="dcterms:W3CDTF">2024-02-16T10:07:31Z</dcterms:modified>
  <cp:category/>
  <cp:version/>
  <cp:contentType/>
  <cp:contentStatus/>
</cp:coreProperties>
</file>