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RISE\08 - Publications\02 - Diffusion internet\Chrono 2023\09- septembre\"/>
    </mc:Choice>
  </mc:AlternateContent>
  <bookViews>
    <workbookView xWindow="0" yWindow="0" windowWidth="20490" windowHeight="6720"/>
  </bookViews>
  <sheets>
    <sheet name="Chiffres-clés" sheetId="2" r:id="rId1"/>
    <sheet name="Classe SAU" sheetId="3" r:id="rId2"/>
    <sheet name="Cartes" sheetId="4" r:id="rId3"/>
    <sheet name="OTEX" sheetId="5" r:id="rId4"/>
    <sheet name="Assolement" sheetId="6" r:id="rId5"/>
    <sheet name="UGB" sheetId="7" r:id="rId6"/>
    <sheet name="Dimension économique" sheetId="8" r:id="rId7"/>
    <sheet name="Main d'oeuvre" sheetId="10" r:id="rId8"/>
    <sheet name="Age" sheetId="9" r:id="rId9"/>
    <sheet name="Prestation" sheetId="11" r:id="rId10"/>
    <sheet name="Circuit court" sheetId="12" r:id="rId11"/>
    <sheet name="Environnement - Qualité" sheetId="13" r:id="rId12"/>
    <sheet name="Formation" sheetId="14" r:id="rId13"/>
    <sheet name="Numérique" sheetId="15" r:id="rId14"/>
    <sheet name="Devenir" sheetId="16" r:id="rId15"/>
    <sheet name="Beauce-ChampagneBerrichonne" sheetId="17" r:id="rId16"/>
  </sheets>
  <externalReferences>
    <externalReference r:id="rId17"/>
  </externalReferences>
  <definedNames>
    <definedName name="_xlnm._FilterDatabase" localSheetId="15" hidden="1">'Beauce-ChampagneBerrichonne'!$A$8:$C$54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8" l="1"/>
  <c r="C31" i="8"/>
  <c r="C32" i="8"/>
  <c r="C29" i="8"/>
  <c r="B30" i="8"/>
  <c r="B31" i="8"/>
  <c r="B32" i="8"/>
  <c r="B29" i="8"/>
</calcChain>
</file>

<file path=xl/sharedStrings.xml><?xml version="1.0" encoding="utf-8"?>
<sst xmlns="http://schemas.openxmlformats.org/spreadsheetml/2006/main" count="1120" uniqueCount="289">
  <si>
    <t>COP</t>
  </si>
  <si>
    <t>Source : Agreste, Recensements agricoles 2010 et 2020</t>
  </si>
  <si>
    <t>Exploitations selon la spécialisation (nombre)</t>
  </si>
  <si>
    <t>RA2020</t>
  </si>
  <si>
    <t>RA2010</t>
  </si>
  <si>
    <t>dont_spécialisation_végétale</t>
  </si>
  <si>
    <t>dont_spécialisation_animale</t>
  </si>
  <si>
    <t>dont_mixtes_(polyculture, polyélevage)</t>
  </si>
  <si>
    <t>Total</t>
  </si>
  <si>
    <t>CHER</t>
  </si>
  <si>
    <t>EURE ET LOIR</t>
  </si>
  <si>
    <t>INDRE</t>
  </si>
  <si>
    <t>INDRE ET LOIRE</t>
  </si>
  <si>
    <t>LOIR ET CHER</t>
  </si>
  <si>
    <t>LOIRET</t>
  </si>
  <si>
    <t>Exploitations sous statut individuel (nombre)</t>
  </si>
  <si>
    <t>Statut_individuel</t>
  </si>
  <si>
    <t>Exploitations en agriculture bio (nombre)</t>
  </si>
  <si>
    <t>Agriculture_Bio</t>
  </si>
  <si>
    <t>Exploitations sous autres signes officiels de qualité ou d'origine (nombre)</t>
  </si>
  <si>
    <t>Qualite_Origine</t>
  </si>
  <si>
    <t>Qualite_Origne</t>
  </si>
  <si>
    <t>Exploitations vendant en circuit court (nombre)</t>
  </si>
  <si>
    <t>Circuit_court</t>
  </si>
  <si>
    <t>SAU moyenne (ha)</t>
  </si>
  <si>
    <t>SAU_moyenne</t>
  </si>
  <si>
    <t>SAU totale (ha)</t>
  </si>
  <si>
    <t>SAU_totale</t>
  </si>
  <si>
    <t>SAU par type de cultures (ha)</t>
  </si>
  <si>
    <t>dont_COP</t>
  </si>
  <si>
    <t>dont_prairies</t>
  </si>
  <si>
    <t>dont_cultures_permanentes</t>
  </si>
  <si>
    <t>Cheptel (nombre d'UGB)</t>
  </si>
  <si>
    <t>Cheptel_UGB</t>
  </si>
  <si>
    <t>Exploitations selon la classe de SAU (nombre)</t>
  </si>
  <si>
    <t>Classe SAU</t>
  </si>
  <si>
    <t>CENTRE-VAL DE LOIRE</t>
  </si>
  <si>
    <t>1-moins de 50 ha</t>
  </si>
  <si>
    <t>2-de 50 à moins de 100 ha</t>
  </si>
  <si>
    <t xml:space="preserve">3-de 100 à moins de 150 ha </t>
  </si>
  <si>
    <t>4-de 150 à moins de200 ha</t>
  </si>
  <si>
    <t>5-de 200 à moins de 250 ha</t>
  </si>
  <si>
    <t xml:space="preserve">6-de 250 ha et plus </t>
  </si>
  <si>
    <t>Ecart SAU 2020-2010</t>
  </si>
  <si>
    <t>exploitations de moins de 10 ha</t>
  </si>
  <si>
    <t>exploitations de 10 à moins de 50 ha</t>
  </si>
  <si>
    <t>exploitations de 50 à moins de 100 ha</t>
  </si>
  <si>
    <t>exploitations de 100 à moins de 150 ha</t>
  </si>
  <si>
    <t>exploitations de 150 à moins de 200 ha</t>
  </si>
  <si>
    <t>exploitations de 200 à moins de 250 ha</t>
  </si>
  <si>
    <t>exploitations de 250 à moins de 350 ha</t>
  </si>
  <si>
    <t>exploitations de 350 à moins de 450 ha</t>
  </si>
  <si>
    <t>exploitations de 450 ha et plus</t>
  </si>
  <si>
    <t>Nombre d'exploitations 2020</t>
  </si>
  <si>
    <t>SAU en 2020</t>
  </si>
  <si>
    <t>Nombre d'exploitations 2010</t>
  </si>
  <si>
    <t>SAU en 2010</t>
  </si>
  <si>
    <t>classe de SAU</t>
  </si>
  <si>
    <t>Exploitations spécialisées en grandes cultures</t>
  </si>
  <si>
    <t>Exploitations spécialisées en maraîchage ou horticulture</t>
  </si>
  <si>
    <t>Exploitations spécialisées en viticulture</t>
  </si>
  <si>
    <t>Exploitations spécialisées en cultures fruitières ou autres cultures permanentes</t>
  </si>
  <si>
    <t>Exploitations bovines spécialisées - orientation lait</t>
  </si>
  <si>
    <t>Exploitations bovines spécialisées - orientation élevage et viande</t>
  </si>
  <si>
    <t>Exploitations bovines - lait, élevage et viande combinés</t>
  </si>
  <si>
    <t>Exploitations avec ovins et/ou  caprins, et/ou autres herbivores</t>
  </si>
  <si>
    <t xml:space="preserve">Exploitations spécialisées en porcins et/ou volailles </t>
  </si>
  <si>
    <t>Exploitations de polyculture et/ou polyélevage</t>
  </si>
  <si>
    <t>Exploitations selon l'orientation technico-économique (nombre)</t>
  </si>
  <si>
    <t>s</t>
  </si>
  <si>
    <t>Prairies</t>
  </si>
  <si>
    <t>2010</t>
  </si>
  <si>
    <t>2020</t>
  </si>
  <si>
    <t>Cher</t>
  </si>
  <si>
    <t>Eure-et-Loir</t>
  </si>
  <si>
    <t>Indre</t>
  </si>
  <si>
    <t>Indre-et-Loire</t>
  </si>
  <si>
    <t>Loir-et-Cher</t>
  </si>
  <si>
    <t>Loiret</t>
  </si>
  <si>
    <t>Centre-Val de Loire</t>
  </si>
  <si>
    <t>Céréales</t>
  </si>
  <si>
    <t>Oléagineux</t>
  </si>
  <si>
    <t>Protéagineux</t>
  </si>
  <si>
    <t>Jachères</t>
  </si>
  <si>
    <t>Autres</t>
  </si>
  <si>
    <t>Année</t>
  </si>
  <si>
    <t>Champs des en-ayant COP</t>
  </si>
  <si>
    <t>Evolution des UGB dans les exploitations produisant des COP entre 2010 et 2020</t>
  </si>
  <si>
    <t>Bovins*</t>
  </si>
  <si>
    <t>Caprins*</t>
  </si>
  <si>
    <t>Ovins*</t>
  </si>
  <si>
    <t>Porcins**</t>
  </si>
  <si>
    <t>Volailles**</t>
  </si>
  <si>
    <t>*UGBAG pour les herbivores</t>
  </si>
  <si>
    <t>**UGBTA pour les granivores</t>
  </si>
  <si>
    <t>Exploitations selon la dimension économique (nombre)</t>
  </si>
  <si>
    <t>dimension économique</t>
  </si>
  <si>
    <t>1-micros</t>
  </si>
  <si>
    <t>2-petites</t>
  </si>
  <si>
    <t>3-moyennes</t>
  </si>
  <si>
    <t>4-grandes</t>
  </si>
  <si>
    <t>Répartition des chefs d'exploitation, coexploitants, et associés actifs, par tranches d'âges</t>
  </si>
  <si>
    <t>CLASSE_AGE</t>
  </si>
  <si>
    <t>nbH</t>
  </si>
  <si>
    <t>nbF</t>
  </si>
  <si>
    <t>25 ou moins</t>
  </si>
  <si>
    <t>26 à 30</t>
  </si>
  <si>
    <t>31 à 35</t>
  </si>
  <si>
    <t>36 à 40</t>
  </si>
  <si>
    <t>41 à 45</t>
  </si>
  <si>
    <t>46 à 50</t>
  </si>
  <si>
    <t>51 à 55</t>
  </si>
  <si>
    <t>56 à 60</t>
  </si>
  <si>
    <t>61 à 65</t>
  </si>
  <si>
    <t>66 à 70</t>
  </si>
  <si>
    <t>71 à 75</t>
  </si>
  <si>
    <t>76 ou plus</t>
  </si>
  <si>
    <t>main d'œuvre totale</t>
  </si>
  <si>
    <t>chefs d'exploitations, coexploitants</t>
  </si>
  <si>
    <t xml:space="preserve">    -dont coexploitants familiaux</t>
  </si>
  <si>
    <t>main d'œuvre familiale</t>
  </si>
  <si>
    <t>salariés permanents</t>
  </si>
  <si>
    <t>sous-total main d'œuvre permanente</t>
  </si>
  <si>
    <t>saisonniers et salariés occasionnels</t>
  </si>
  <si>
    <t>Type de main d'oeuvre</t>
  </si>
  <si>
    <t>Territoire</t>
  </si>
  <si>
    <t>Volume de travail (ETP)</t>
  </si>
  <si>
    <t>Evolution 2010-2020</t>
  </si>
  <si>
    <t>Nombre de personnes</t>
  </si>
  <si>
    <t>Main d'oeuvre des exploitations (Volume de travail (ETP) et nombre d'actifs )</t>
  </si>
  <si>
    <t>surfaces des exploitations n'ayant pas recours aux prestataires</t>
  </si>
  <si>
    <t>surfaces des exploitations gérées totalement par un prestataire</t>
  </si>
  <si>
    <t>surfaces des exploitations ayant recours à un prestataire pour l'ensemble des travaux de toutes les productions végétales</t>
  </si>
  <si>
    <t>surfaces des exploitations ayant recours à un prestataire pour l'ensemble des travaux de certaines productions végétales</t>
  </si>
  <si>
    <t>surfaces des exploitations ayant recours à un prestataire pour certains actes techniques liés aux productions végétales</t>
  </si>
  <si>
    <t>exploitations n'ayant pas recours aux prestataires</t>
  </si>
  <si>
    <t>exploitations gérées totalement par un prestataire</t>
  </si>
  <si>
    <t>exploitations ayant recours à un prestataire pour l'ensemble des travaux de toutes les productions végétales</t>
  </si>
  <si>
    <t>exploitations ayant recours à un prestataire pour l'ensemble des travaux de certaines productions végétales</t>
  </si>
  <si>
    <t>exploitations ayant recours à un prestataire pour certains actes techniques liés aux productions végétales</t>
  </si>
  <si>
    <t>surfaces des exploitations prestataires de service</t>
  </si>
  <si>
    <t>nombre d'exploitations prestataires de services</t>
  </si>
  <si>
    <t>Prestation de travaux agricoles : utilisateurs, surfaces et prestataires</t>
  </si>
  <si>
    <t>RA2020 : Exploitations vendant en circuit court (Nombre)</t>
  </si>
  <si>
    <t>Circuits courts et produits concernés</t>
  </si>
  <si>
    <t xml:space="preserve"> dont exploitations vendant des produits céréaliers (meunerie, pains, pâtes, bières…) et oléagineux et légumes secs (nombre)</t>
  </si>
  <si>
    <t xml:space="preserve"> dont exploitations vendant du vin, du raisin ou des alcools issus de vins (nombre)</t>
  </si>
  <si>
    <t xml:space="preserve"> dont exploitations vendant des légumes frais et transformés (y compris pomme de terre) (nombre)</t>
  </si>
  <si>
    <t xml:space="preserve"> dont exploitations vendant des fruits frais et transformés (nombre)</t>
  </si>
  <si>
    <t xml:space="preserve"> dont exploitations vendant des produits laitiers (nombre)</t>
  </si>
  <si>
    <t xml:space="preserve"> dont exploitations vendant des oeufs et volailles (nombre)</t>
  </si>
  <si>
    <t xml:space="preserve"> dont exploitations vendant des animaux vivants et autres produits animaux (hors volailles) (nombre)</t>
  </si>
  <si>
    <t xml:space="preserve"> dont exploitations vendant du miel (nombre)</t>
  </si>
  <si>
    <t xml:space="preserve"> dont exploitations vendant d'autres produits agricoles (y compris cultures industrielles et produits horticoles) (nombre)</t>
  </si>
  <si>
    <t>RA2010 : Exploitations vendant en circuit court (Nombre)</t>
  </si>
  <si>
    <t xml:space="preserve"> dont exploitations vendant d'autres produits agricoles (hors vin, y compris cultures industrielles et produits horticoles) (nombre)</t>
  </si>
  <si>
    <t>RA2020 : Types de vente en circuit court (Nombre)</t>
  </si>
  <si>
    <t>Type de circuit court</t>
  </si>
  <si>
    <t>a- Vente directe à la ferme (espace de vente sur l'exploitation, cueillette, marché à la ferme ou en bord de route.)</t>
  </si>
  <si>
    <t>b- Vente directe en point de vente collectif (ex magasin de producteurs)</t>
  </si>
  <si>
    <t>c- Vente directe sur les marchés/halles</t>
  </si>
  <si>
    <t>d- Vente en AMAP/paniers (ex les paniers du Val de Loire)</t>
  </si>
  <si>
    <t>e- Vente directe en tournée, à domicile (hors paniers)</t>
  </si>
  <si>
    <t>f- Vente via un site internet de l'exploitation</t>
  </si>
  <si>
    <t>g- Vente via une plateforme de commande en ligne (ex. drive fermier, ruche-qui-dit-oui, Pourdebon.)</t>
  </si>
  <si>
    <t>h- Vente par autres correspondances (courriel, téléphone.)</t>
  </si>
  <si>
    <t>i- Vente en salons et foires</t>
  </si>
  <si>
    <t>j- Vente à la restauration collective</t>
  </si>
  <si>
    <t>k- Vente à des restaurants (hors restauration collective)</t>
  </si>
  <si>
    <t>l- Vente à des commerçants détaillants (bouchers, primeurs, épiciers de quartier.)</t>
  </si>
  <si>
    <t>m- Vente à la distribution (grandes et moyennes surfaces)</t>
  </si>
  <si>
    <t>RA2020 : Part parmi celles vendant en circuit court (%)</t>
  </si>
  <si>
    <t>Part parmi celles vendant en circuit court</t>
  </si>
  <si>
    <t>Exploitations engagées dans une démarche environnementale (nombre)</t>
  </si>
  <si>
    <t>geo</t>
  </si>
  <si>
    <t>DEMARCHE_ENVIRONNEMENTALE</t>
  </si>
  <si>
    <t>dont_ATELIER_BIO</t>
  </si>
  <si>
    <t>dont_BIO_INTEGRAL</t>
  </si>
  <si>
    <t>dont_BIODYNAMIE</t>
  </si>
  <si>
    <t>dont_NATURE_PROGRES</t>
  </si>
  <si>
    <t>dont_MAEC</t>
  </si>
  <si>
    <t>dont_HVE</t>
  </si>
  <si>
    <t>dont_GIEE</t>
  </si>
  <si>
    <t>dont_DEPHY</t>
  </si>
  <si>
    <t>demarche_environnementale</t>
  </si>
  <si>
    <t>Exploitations engagées dans une démarche qualité (nombre)</t>
  </si>
  <si>
    <t>demarche_qualite</t>
  </si>
  <si>
    <t>dont_AOC</t>
  </si>
  <si>
    <t>dont_IGP</t>
  </si>
  <si>
    <t>dont_STG</t>
  </si>
  <si>
    <t>dont_LABEL</t>
  </si>
  <si>
    <t/>
  </si>
  <si>
    <t>Formation</t>
  </si>
  <si>
    <t xml:space="preserve"> dont hommes</t>
  </si>
  <si>
    <t xml:space="preserve"> dont femmes</t>
  </si>
  <si>
    <t xml:space="preserve">  dont moins de 40 ans</t>
  </si>
  <si>
    <t xml:space="preserve">  dont hommes de moins de 40 ans</t>
  </si>
  <si>
    <t xml:space="preserve">  dont femmes de moins de 40 ans</t>
  </si>
  <si>
    <t>Diplôme agricole</t>
  </si>
  <si>
    <t xml:space="preserve"> dont moins de 40 ans</t>
  </si>
  <si>
    <t xml:space="preserve"> dont hommes de moins de 40 ans</t>
  </si>
  <si>
    <t xml:space="preserve"> dont femmes de moins de 40 ans</t>
  </si>
  <si>
    <t>Diplôme le plus élevé : études secondaires courtes</t>
  </si>
  <si>
    <t>Diplôme le plus élevé : études secondaires courtes agricoles</t>
  </si>
  <si>
    <t>Diplôme le plus élevé : études secondaires courtes non agricoles</t>
  </si>
  <si>
    <t xml:space="preserve"> dont détenteurs d'un dipôme agricole moins élevé</t>
  </si>
  <si>
    <t>Diplôme le plus élevé : études secondaires longues</t>
  </si>
  <si>
    <t>Diplôme le plus élevé : études secondaires longues agricoles</t>
  </si>
  <si>
    <t>Diplôme le plus élevé : études secondaires longues non agricoles</t>
  </si>
  <si>
    <t>Diplôme le plus élevé : études supérieures</t>
  </si>
  <si>
    <t>Diplôme le plus élevé : études supérieures agricoles</t>
  </si>
  <si>
    <t>Diplôme le plus élevé : études supérieures non agricoles</t>
  </si>
  <si>
    <t>Formation courte agricole suivie au cours des 12 derniers mois</t>
  </si>
  <si>
    <t>Numérique</t>
  </si>
  <si>
    <t>INDICATEURS</t>
  </si>
  <si>
    <t>Part d'exploitations utilisant un outil de gestion (suivi des cultures, gestion du troupeau...) (%)</t>
  </si>
  <si>
    <t>Part d'exploitations utilisant un outil pour l'observation des cultures (%)</t>
  </si>
  <si>
    <t>Part d'exploitations utilisant un outil pour l'observation de l'élevage (%)</t>
  </si>
  <si>
    <t>Diplôme le plus élevé : études primaires ou sans scolarisation</t>
  </si>
  <si>
    <t>Nombre d'exploitants</t>
  </si>
  <si>
    <t>Source : Agreste, Recensement agricole 2020</t>
  </si>
  <si>
    <t>Devenir envisagé des exploitations ayant un chef d'exploitation de 60 ans ou plus</t>
  </si>
  <si>
    <t>Devenir de l'exploitation</t>
  </si>
  <si>
    <t>Exploitations concernées (Nombre)</t>
  </si>
  <si>
    <t>Part au sein des exploitations concernées (%)</t>
  </si>
  <si>
    <t>SAU concernée (ha)</t>
  </si>
  <si>
    <t>Cheptel concerné (UGB)</t>
  </si>
  <si>
    <t>a - Pas de départ du chef envisagé dans l'immédiat</t>
  </si>
  <si>
    <t>b - Reprise de l'exploitation par un membre de la famille du chef d'exploitation (1)</t>
  </si>
  <si>
    <t>c - Reprise de l'exploitation par un tiers non membre de la famille du chef d'exploitation</t>
  </si>
  <si>
    <t>d - Disparition de l'exploitation au profit de l'agrandissement d'une ou plusieurs autres exploitations</t>
  </si>
  <si>
    <t xml:space="preserve">e - Ne sait pas </t>
  </si>
  <si>
    <t>f - Disparition des terres de l'exploitation au profit d'un usage non agricole (constructions de logements, bâtiments, aménagements, abandons)</t>
  </si>
  <si>
    <t>g - Non concerné</t>
  </si>
  <si>
    <t>region agricole</t>
  </si>
  <si>
    <t>Beauce</t>
  </si>
  <si>
    <t>Nombre d'exploitations</t>
  </si>
  <si>
    <t>Part d'exploitations specialisées "grandes cultures" (%)</t>
  </si>
  <si>
    <t>Age moyen des exploitants (ans)</t>
  </si>
  <si>
    <t>Part d'exploitants de plus de 60 ans (%)</t>
  </si>
  <si>
    <t>Part de femmes exploitantes (%)</t>
  </si>
  <si>
    <t>Part des micros exploitations (%)</t>
  </si>
  <si>
    <t>Part des petites exploitations (%)</t>
  </si>
  <si>
    <t>Part des moyennes exploitations (%)</t>
  </si>
  <si>
    <t>Part des grandes exploitations (%)</t>
  </si>
  <si>
    <t>PBS moyenne (€)</t>
  </si>
  <si>
    <t>PBS moyenne par ha (€/ha)</t>
  </si>
  <si>
    <t>surface totale (ha)</t>
  </si>
  <si>
    <t>surface moyenne par exploitation (ha)</t>
  </si>
  <si>
    <t>Part des COP (%)</t>
  </si>
  <si>
    <t>dont part des céréales (%)</t>
  </si>
  <si>
    <t>dont part des oléagineux (%)</t>
  </si>
  <si>
    <t>dont part des protéagineux (%)</t>
  </si>
  <si>
    <t>Part des plantes à fibres (%)</t>
  </si>
  <si>
    <t>Part des cultures industrielles (%)</t>
  </si>
  <si>
    <t>Part des tubercules (%)</t>
  </si>
  <si>
    <t>Part des légumes (%)</t>
  </si>
  <si>
    <t>dont part des légumes de plein champ (%)</t>
  </si>
  <si>
    <t>Part des fourrages (%)</t>
  </si>
  <si>
    <t>dont part de STH (%)</t>
  </si>
  <si>
    <t>Part autres (%)</t>
  </si>
  <si>
    <t>UGB Bovines</t>
  </si>
  <si>
    <t>UGB Caprines</t>
  </si>
  <si>
    <t>UGB Ovines</t>
  </si>
  <si>
    <t>UGB Porcines</t>
  </si>
  <si>
    <t>UGB Avicoles</t>
  </si>
  <si>
    <t>Exploitations irrigables (nb)</t>
  </si>
  <si>
    <t>Part d'exploitations irrigables (%)</t>
  </si>
  <si>
    <t>SAU irrigable (ha)</t>
  </si>
  <si>
    <t>Part des la surface irrigable (%)</t>
  </si>
  <si>
    <t>SAU des surfaces irriguées (ha)</t>
  </si>
  <si>
    <t>Part des sufaces irriguées (%)</t>
  </si>
  <si>
    <t>Part de surface irrigable chez les irrigants (%)</t>
  </si>
  <si>
    <t>dont exploitations en réseau collectif (nb)</t>
  </si>
  <si>
    <t>dont exploitations en réseau individuel (nb)</t>
  </si>
  <si>
    <t>dont exploitations en réseau individuel et collectif (nb)</t>
  </si>
  <si>
    <t>dont utilisant une retenue (nb)</t>
  </si>
  <si>
    <t>dont utilisant l'eau de surface (nb)</t>
  </si>
  <si>
    <t>dont utilisant un forage (nb)</t>
  </si>
  <si>
    <t>dont utilisant une autre source (nb)</t>
  </si>
  <si>
    <t>SAU irriguée par aspersion (ha)</t>
  </si>
  <si>
    <t>SAU irriguée par micro-irrigation (ha)</t>
  </si>
  <si>
    <t>SAU irriguée par gravité (ha)</t>
  </si>
  <si>
    <t>Champagne Berrichonne</t>
  </si>
  <si>
    <t>Comparaison de deux territoires de grandes cultures : Beauce et Champagne Berrichonne</t>
  </si>
  <si>
    <t>micros</t>
  </si>
  <si>
    <t>petites</t>
  </si>
  <si>
    <t>moyennes</t>
  </si>
  <si>
    <t>grandes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</si>
</sst>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_-;\-* #,##0.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Calibri"/>
    </font>
    <font>
      <i/>
      <sz val="12"/>
      <color rgb="FF000000"/>
      <name val="Calibri"/>
    </font>
    <font>
      <b/>
      <sz val="14"/>
      <color rgb="FF000000"/>
      <name val="Calibri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i/>
      <sz val="12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center" wrapText="1"/>
    </xf>
    <xf numFmtId="164" fontId="0" fillId="0" borderId="0" xfId="0" applyNumberFormat="1"/>
    <xf numFmtId="0" fontId="5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right"/>
    </xf>
    <xf numFmtId="165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0" fillId="0" borderId="0" xfId="2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" xfId="0" applyBorder="1"/>
    <xf numFmtId="164" fontId="0" fillId="0" borderId="1" xfId="1" applyNumberFormat="1" applyFont="1" applyBorder="1"/>
    <xf numFmtId="0" fontId="0" fillId="0" borderId="3" xfId="0" applyBorder="1"/>
    <xf numFmtId="164" fontId="0" fillId="0" borderId="4" xfId="1" applyNumberFormat="1" applyFont="1" applyBorder="1"/>
    <xf numFmtId="0" fontId="0" fillId="0" borderId="5" xfId="0" applyBorder="1"/>
    <xf numFmtId="164" fontId="0" fillId="0" borderId="6" xfId="1" applyNumberFormat="1" applyFont="1" applyBorder="1"/>
    <xf numFmtId="164" fontId="0" fillId="0" borderId="7" xfId="1" applyNumberFormat="1" applyFont="1" applyBorder="1"/>
    <xf numFmtId="0" fontId="0" fillId="0" borderId="8" xfId="0" applyBorder="1"/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2" xfId="0" applyBorder="1"/>
    <xf numFmtId="0" fontId="5" fillId="0" borderId="0" xfId="0" applyFont="1" applyAlignment="1">
      <alignment horizontal="left"/>
    </xf>
    <xf numFmtId="0" fontId="0" fillId="0" borderId="13" xfId="0" applyBorder="1" applyAlignment="1">
      <alignment horizontal="left" vertical="center"/>
    </xf>
    <xf numFmtId="0" fontId="0" fillId="0" borderId="2" xfId="0" applyBorder="1"/>
    <xf numFmtId="164" fontId="0" fillId="0" borderId="13" xfId="1" applyNumberFormat="1" applyFont="1" applyBorder="1"/>
    <xf numFmtId="164" fontId="0" fillId="0" borderId="14" xfId="1" applyNumberFormat="1" applyFont="1" applyBorder="1"/>
    <xf numFmtId="0" fontId="0" fillId="0" borderId="15" xfId="0" applyBorder="1"/>
    <xf numFmtId="0" fontId="8" fillId="0" borderId="16" xfId="0" applyFont="1" applyBorder="1" applyAlignment="1">
      <alignment horizontal="left"/>
    </xf>
    <xf numFmtId="0" fontId="8" fillId="0" borderId="17" xfId="0" applyFont="1" applyBorder="1"/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64" fontId="0" fillId="0" borderId="1" xfId="1" applyNumberFormat="1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21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left" vertical="center" wrapText="1"/>
    </xf>
    <xf numFmtId="166" fontId="0" fillId="0" borderId="21" xfId="1" applyNumberFormat="1" applyFont="1" applyBorder="1" applyAlignment="1">
      <alignment horizontal="right"/>
    </xf>
    <xf numFmtId="166" fontId="0" fillId="0" borderId="1" xfId="1" applyNumberFormat="1" applyFont="1" applyBorder="1" applyAlignment="1">
      <alignment horizontal="right"/>
    </xf>
    <xf numFmtId="166" fontId="0" fillId="0" borderId="7" xfId="1" applyNumberFormat="1" applyFont="1" applyBorder="1" applyAlignment="1">
      <alignment horizontal="right"/>
    </xf>
    <xf numFmtId="164" fontId="0" fillId="0" borderId="21" xfId="1" applyNumberFormat="1" applyFont="1" applyBorder="1" applyAlignment="1">
      <alignment horizontal="right"/>
    </xf>
    <xf numFmtId="164" fontId="0" fillId="0" borderId="22" xfId="1" applyNumberFormat="1" applyFon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164" fontId="0" fillId="0" borderId="5" xfId="1" applyNumberFormat="1" applyFont="1" applyBorder="1" applyAlignment="1">
      <alignment horizontal="right"/>
    </xf>
    <xf numFmtId="164" fontId="0" fillId="0" borderId="7" xfId="1" applyNumberFormat="1" applyFont="1" applyBorder="1" applyAlignment="1">
      <alignment horizontal="right"/>
    </xf>
    <xf numFmtId="164" fontId="0" fillId="0" borderId="8" xfId="1" applyNumberFormat="1" applyFont="1" applyBorder="1" applyAlignment="1">
      <alignment horizontal="right"/>
    </xf>
    <xf numFmtId="166" fontId="0" fillId="0" borderId="0" xfId="1" applyNumberFormat="1" applyFont="1"/>
    <xf numFmtId="0" fontId="8" fillId="0" borderId="0" xfId="0" applyFont="1" applyAlignment="1">
      <alignment horizontal="center"/>
    </xf>
    <xf numFmtId="9" fontId="0" fillId="0" borderId="0" xfId="2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3">
    <cellStyle name="Milliers" xfId="1" builtinId="3"/>
    <cellStyle name="Normal" xfId="0" builtinId="0"/>
    <cellStyle name="Pourcentage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F8D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'Classe SAU'!$A$28:$A$36</c:f>
              <c:strCache>
                <c:ptCount val="9"/>
                <c:pt idx="0">
                  <c:v>exploitations de moins de 10 ha</c:v>
                </c:pt>
                <c:pt idx="1">
                  <c:v>exploitations de 10 à moins de 50 ha</c:v>
                </c:pt>
                <c:pt idx="2">
                  <c:v>exploitations de 50 à moins de 100 ha</c:v>
                </c:pt>
                <c:pt idx="3">
                  <c:v>exploitations de 100 à moins de 150 ha</c:v>
                </c:pt>
                <c:pt idx="4">
                  <c:v>exploitations de 150 à moins de 200 ha</c:v>
                </c:pt>
                <c:pt idx="5">
                  <c:v>exploitations de 200 à moins de 250 ha</c:v>
                </c:pt>
                <c:pt idx="6">
                  <c:v>exploitations de 250 à moins de 350 ha</c:v>
                </c:pt>
                <c:pt idx="7">
                  <c:v>exploitations de 350 à moins de 450 ha</c:v>
                </c:pt>
                <c:pt idx="8">
                  <c:v>exploitations de 450 ha et plus</c:v>
                </c:pt>
              </c:strCache>
            </c:strRef>
          </c:cat>
          <c:val>
            <c:numRef>
              <c:f>'Classe SAU'!$F$28:$F$36</c:f>
              <c:numCache>
                <c:formatCode>General</c:formatCode>
                <c:ptCount val="9"/>
                <c:pt idx="0">
                  <c:v>-3943.2300000000005</c:v>
                </c:pt>
                <c:pt idx="1">
                  <c:v>-34297.94</c:v>
                </c:pt>
                <c:pt idx="2">
                  <c:v>-127010.19999999998</c:v>
                </c:pt>
                <c:pt idx="3">
                  <c:v>-117752.34000000003</c:v>
                </c:pt>
                <c:pt idx="4">
                  <c:v>961.82000000000698</c:v>
                </c:pt>
                <c:pt idx="5">
                  <c:v>51732.130000000005</c:v>
                </c:pt>
                <c:pt idx="6">
                  <c:v>98913.300000000017</c:v>
                </c:pt>
                <c:pt idx="7">
                  <c:v>44100.609999999986</c:v>
                </c:pt>
                <c:pt idx="8">
                  <c:v>32656.069999999992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F1-4729-9A94-323806A3B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00897192"/>
        <c:axId val="700897520"/>
      </c:barChart>
      <c:catAx>
        <c:axId val="700897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0897520"/>
        <c:crosses val="autoZero"/>
        <c:auto val="1"/>
        <c:lblAlgn val="ctr"/>
        <c:lblOffset val="100"/>
        <c:noMultiLvlLbl val="0"/>
      </c:catAx>
      <c:valAx>
        <c:axId val="700897520"/>
        <c:scaling>
          <c:orientation val="minMax"/>
          <c:max val="1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0897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[1]Sheet1!$AB$1</c:f>
              <c:strCache>
                <c:ptCount val="1"/>
                <c:pt idx="0">
                  <c:v>cereales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[1]Sheet1!$Z$2:$AA$15</c:f>
              <c:multiLvlStrCache>
                <c:ptCount val="14"/>
                <c:lvl>
                  <c:pt idx="0">
                    <c:v>2010</c:v>
                  </c:pt>
                  <c:pt idx="1">
                    <c:v>2020</c:v>
                  </c:pt>
                  <c:pt idx="2">
                    <c:v>2010</c:v>
                  </c:pt>
                  <c:pt idx="3">
                    <c:v>2020</c:v>
                  </c:pt>
                  <c:pt idx="4">
                    <c:v>2010</c:v>
                  </c:pt>
                  <c:pt idx="5">
                    <c:v>2020</c:v>
                  </c:pt>
                  <c:pt idx="6">
                    <c:v>2010</c:v>
                  </c:pt>
                  <c:pt idx="7">
                    <c:v>2020</c:v>
                  </c:pt>
                  <c:pt idx="8">
                    <c:v>2010</c:v>
                  </c:pt>
                  <c:pt idx="9">
                    <c:v>2020</c:v>
                  </c:pt>
                  <c:pt idx="10">
                    <c:v>2010</c:v>
                  </c:pt>
                  <c:pt idx="11">
                    <c:v>2020</c:v>
                  </c:pt>
                  <c:pt idx="12">
                    <c:v>2010</c:v>
                  </c:pt>
                  <c:pt idx="13">
                    <c:v>2020</c:v>
                  </c:pt>
                </c:lvl>
                <c:lvl>
                  <c:pt idx="0">
                    <c:v>18</c:v>
                  </c:pt>
                  <c:pt idx="2">
                    <c:v>28</c:v>
                  </c:pt>
                  <c:pt idx="4">
                    <c:v>36</c:v>
                  </c:pt>
                  <c:pt idx="6">
                    <c:v>37</c:v>
                  </c:pt>
                  <c:pt idx="8">
                    <c:v>41</c:v>
                  </c:pt>
                  <c:pt idx="10">
                    <c:v>45</c:v>
                  </c:pt>
                  <c:pt idx="12">
                    <c:v>CVL</c:v>
                  </c:pt>
                  <c:pt idx="13">
                    <c:v>CVL</c:v>
                  </c:pt>
                </c:lvl>
              </c:multiLvlStrCache>
            </c:multiLvlStrRef>
          </c:cat>
          <c:val>
            <c:numRef>
              <c:f>[1]Sheet1!$AB$2:$AB$15</c:f>
              <c:numCache>
                <c:formatCode>General</c:formatCode>
                <c:ptCount val="14"/>
                <c:pt idx="0">
                  <c:v>74.542062572421784</c:v>
                </c:pt>
                <c:pt idx="1">
                  <c:v>96.448285315985132</c:v>
                </c:pt>
                <c:pt idx="2">
                  <c:v>72.24289876915347</c:v>
                </c:pt>
                <c:pt idx="3">
                  <c:v>84.881657706093179</c:v>
                </c:pt>
                <c:pt idx="4">
                  <c:v>49.649062499999999</c:v>
                </c:pt>
                <c:pt idx="5">
                  <c:v>64.823885023800798</c:v>
                </c:pt>
                <c:pt idx="6">
                  <c:v>50.41086201644837</c:v>
                </c:pt>
                <c:pt idx="7">
                  <c:v>64.249874239350916</c:v>
                </c:pt>
                <c:pt idx="8">
                  <c:v>59.929653353428783</c:v>
                </c:pt>
                <c:pt idx="9">
                  <c:v>73.989086956521746</c:v>
                </c:pt>
                <c:pt idx="10">
                  <c:v>70.790108314749915</c:v>
                </c:pt>
                <c:pt idx="11">
                  <c:v>90.501230460921846</c:v>
                </c:pt>
                <c:pt idx="12">
                  <c:v>62.591590556875701</c:v>
                </c:pt>
                <c:pt idx="13">
                  <c:v>79.03207194810301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C4-4156-BCB5-6AAECAD38615}"/>
            </c:ext>
          </c:extLst>
        </c:ser>
        <c:ser>
          <c:idx val="1"/>
          <c:order val="1"/>
          <c:tx>
            <c:strRef>
              <c:f>[1]Sheet1!$AC$1</c:f>
              <c:strCache>
                <c:ptCount val="1"/>
                <c:pt idx="0">
                  <c:v>oleagineux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[1]Sheet1!$Z$2:$AA$15</c:f>
              <c:multiLvlStrCache>
                <c:ptCount val="14"/>
                <c:lvl>
                  <c:pt idx="0">
                    <c:v>2010</c:v>
                  </c:pt>
                  <c:pt idx="1">
                    <c:v>2020</c:v>
                  </c:pt>
                  <c:pt idx="2">
                    <c:v>2010</c:v>
                  </c:pt>
                  <c:pt idx="3">
                    <c:v>2020</c:v>
                  </c:pt>
                  <c:pt idx="4">
                    <c:v>2010</c:v>
                  </c:pt>
                  <c:pt idx="5">
                    <c:v>2020</c:v>
                  </c:pt>
                  <c:pt idx="6">
                    <c:v>2010</c:v>
                  </c:pt>
                  <c:pt idx="7">
                    <c:v>2020</c:v>
                  </c:pt>
                  <c:pt idx="8">
                    <c:v>2010</c:v>
                  </c:pt>
                  <c:pt idx="9">
                    <c:v>2020</c:v>
                  </c:pt>
                  <c:pt idx="10">
                    <c:v>2010</c:v>
                  </c:pt>
                  <c:pt idx="11">
                    <c:v>2020</c:v>
                  </c:pt>
                  <c:pt idx="12">
                    <c:v>2010</c:v>
                  </c:pt>
                  <c:pt idx="13">
                    <c:v>2020</c:v>
                  </c:pt>
                </c:lvl>
                <c:lvl>
                  <c:pt idx="0">
                    <c:v>18</c:v>
                  </c:pt>
                  <c:pt idx="2">
                    <c:v>28</c:v>
                  </c:pt>
                  <c:pt idx="4">
                    <c:v>36</c:v>
                  </c:pt>
                  <c:pt idx="6">
                    <c:v>37</c:v>
                  </c:pt>
                  <c:pt idx="8">
                    <c:v>41</c:v>
                  </c:pt>
                  <c:pt idx="10">
                    <c:v>45</c:v>
                  </c:pt>
                  <c:pt idx="12">
                    <c:v>CVL</c:v>
                  </c:pt>
                  <c:pt idx="13">
                    <c:v>CVL</c:v>
                  </c:pt>
                </c:lvl>
              </c:multiLvlStrCache>
            </c:multiLvlStrRef>
          </c:cat>
          <c:val>
            <c:numRef>
              <c:f>[1]Sheet1!$AC$2:$AC$15</c:f>
              <c:numCache>
                <c:formatCode>General</c:formatCode>
                <c:ptCount val="14"/>
                <c:pt idx="0">
                  <c:v>31.548640401699494</c:v>
                </c:pt>
                <c:pt idx="1">
                  <c:v>22.565013940520448</c:v>
                </c:pt>
                <c:pt idx="2">
                  <c:v>19.923207736749557</c:v>
                </c:pt>
                <c:pt idx="3">
                  <c:v>25.335227001194742</c:v>
                </c:pt>
                <c:pt idx="4">
                  <c:v>19.548806573275861</c:v>
                </c:pt>
                <c:pt idx="5">
                  <c:v>18.950406444525814</c:v>
                </c:pt>
                <c:pt idx="6">
                  <c:v>20.53229972586049</c:v>
                </c:pt>
                <c:pt idx="7">
                  <c:v>25.266620689655173</c:v>
                </c:pt>
                <c:pt idx="8">
                  <c:v>19.70870007535795</c:v>
                </c:pt>
                <c:pt idx="9">
                  <c:v>23.550439613526567</c:v>
                </c:pt>
                <c:pt idx="10">
                  <c:v>14.335613252628225</c:v>
                </c:pt>
                <c:pt idx="11">
                  <c:v>13.677507014028055</c:v>
                </c:pt>
                <c:pt idx="12">
                  <c:v>20.574068085546024</c:v>
                </c:pt>
                <c:pt idx="13">
                  <c:v>21.642934276915014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C4-4156-BCB5-6AAECAD38615}"/>
            </c:ext>
          </c:extLst>
        </c:ser>
        <c:ser>
          <c:idx val="2"/>
          <c:order val="2"/>
          <c:tx>
            <c:strRef>
              <c:f>[1]Sheet1!$AD$1</c:f>
              <c:strCache>
                <c:ptCount val="1"/>
                <c:pt idx="0">
                  <c:v>proteagineux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multiLvlStrRef>
              <c:f>[1]Sheet1!$Z$2:$AA$15</c:f>
              <c:multiLvlStrCache>
                <c:ptCount val="14"/>
                <c:lvl>
                  <c:pt idx="0">
                    <c:v>2010</c:v>
                  </c:pt>
                  <c:pt idx="1">
                    <c:v>2020</c:v>
                  </c:pt>
                  <c:pt idx="2">
                    <c:v>2010</c:v>
                  </c:pt>
                  <c:pt idx="3">
                    <c:v>2020</c:v>
                  </c:pt>
                  <c:pt idx="4">
                    <c:v>2010</c:v>
                  </c:pt>
                  <c:pt idx="5">
                    <c:v>2020</c:v>
                  </c:pt>
                  <c:pt idx="6">
                    <c:v>2010</c:v>
                  </c:pt>
                  <c:pt idx="7">
                    <c:v>2020</c:v>
                  </c:pt>
                  <c:pt idx="8">
                    <c:v>2010</c:v>
                  </c:pt>
                  <c:pt idx="9">
                    <c:v>2020</c:v>
                  </c:pt>
                  <c:pt idx="10">
                    <c:v>2010</c:v>
                  </c:pt>
                  <c:pt idx="11">
                    <c:v>2020</c:v>
                  </c:pt>
                  <c:pt idx="12">
                    <c:v>2010</c:v>
                  </c:pt>
                  <c:pt idx="13">
                    <c:v>2020</c:v>
                  </c:pt>
                </c:lvl>
                <c:lvl>
                  <c:pt idx="0">
                    <c:v>18</c:v>
                  </c:pt>
                  <c:pt idx="2">
                    <c:v>28</c:v>
                  </c:pt>
                  <c:pt idx="4">
                    <c:v>36</c:v>
                  </c:pt>
                  <c:pt idx="6">
                    <c:v>37</c:v>
                  </c:pt>
                  <c:pt idx="8">
                    <c:v>41</c:v>
                  </c:pt>
                  <c:pt idx="10">
                    <c:v>45</c:v>
                  </c:pt>
                  <c:pt idx="12">
                    <c:v>CVL</c:v>
                  </c:pt>
                  <c:pt idx="13">
                    <c:v>CVL</c:v>
                  </c:pt>
                </c:lvl>
              </c:multiLvlStrCache>
            </c:multiLvlStrRef>
          </c:cat>
          <c:val>
            <c:numRef>
              <c:f>[1]Sheet1!$AD$2:$AD$15</c:f>
              <c:numCache>
                <c:formatCode>General</c:formatCode>
                <c:ptCount val="14"/>
                <c:pt idx="0">
                  <c:v>2.4780417149478562</c:v>
                </c:pt>
                <c:pt idx="1">
                  <c:v>7.1889405204460965</c:v>
                </c:pt>
                <c:pt idx="2">
                  <c:v>5.0755563928661145</c:v>
                </c:pt>
                <c:pt idx="3">
                  <c:v>2.9510692951015534</c:v>
                </c:pt>
                <c:pt idx="4">
                  <c:v>1.6059240301724136</c:v>
                </c:pt>
                <c:pt idx="5">
                  <c:v>6.0215671915049436</c:v>
                </c:pt>
                <c:pt idx="6">
                  <c:v>1.2279591836734693</c:v>
                </c:pt>
                <c:pt idx="7">
                  <c:v>2.3566612576064907</c:v>
                </c:pt>
                <c:pt idx="8">
                  <c:v>2.4855199698568198</c:v>
                </c:pt>
                <c:pt idx="9">
                  <c:v>2.8070966183574879</c:v>
                </c:pt>
                <c:pt idx="10">
                  <c:v>1.9498916852500796</c:v>
                </c:pt>
                <c:pt idx="11">
                  <c:v>2.3718396793587173</c:v>
                </c:pt>
                <c:pt idx="12">
                  <c:v>2.5483675999586737</c:v>
                </c:pt>
                <c:pt idx="13">
                  <c:v>3.8879024965598585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C4-4156-BCB5-6AAECAD38615}"/>
            </c:ext>
          </c:extLst>
        </c:ser>
        <c:ser>
          <c:idx val="3"/>
          <c:order val="3"/>
          <c:tx>
            <c:strRef>
              <c:f>[1]Sheet1!$AE$1</c:f>
              <c:strCache>
                <c:ptCount val="1"/>
                <c:pt idx="0">
                  <c:v>Prairies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[1]Sheet1!$Z$2:$AA$15</c:f>
              <c:multiLvlStrCache>
                <c:ptCount val="14"/>
                <c:lvl>
                  <c:pt idx="0">
                    <c:v>2010</c:v>
                  </c:pt>
                  <c:pt idx="1">
                    <c:v>2020</c:v>
                  </c:pt>
                  <c:pt idx="2">
                    <c:v>2010</c:v>
                  </c:pt>
                  <c:pt idx="3">
                    <c:v>2020</c:v>
                  </c:pt>
                  <c:pt idx="4">
                    <c:v>2010</c:v>
                  </c:pt>
                  <c:pt idx="5">
                    <c:v>2020</c:v>
                  </c:pt>
                  <c:pt idx="6">
                    <c:v>2010</c:v>
                  </c:pt>
                  <c:pt idx="7">
                    <c:v>2020</c:v>
                  </c:pt>
                  <c:pt idx="8">
                    <c:v>2010</c:v>
                  </c:pt>
                  <c:pt idx="9">
                    <c:v>2020</c:v>
                  </c:pt>
                  <c:pt idx="10">
                    <c:v>2010</c:v>
                  </c:pt>
                  <c:pt idx="11">
                    <c:v>2020</c:v>
                  </c:pt>
                  <c:pt idx="12">
                    <c:v>2010</c:v>
                  </c:pt>
                  <c:pt idx="13">
                    <c:v>2020</c:v>
                  </c:pt>
                </c:lvl>
                <c:lvl>
                  <c:pt idx="0">
                    <c:v>18</c:v>
                  </c:pt>
                  <c:pt idx="2">
                    <c:v>28</c:v>
                  </c:pt>
                  <c:pt idx="4">
                    <c:v>36</c:v>
                  </c:pt>
                  <c:pt idx="6">
                    <c:v>37</c:v>
                  </c:pt>
                  <c:pt idx="8">
                    <c:v>41</c:v>
                  </c:pt>
                  <c:pt idx="10">
                    <c:v>45</c:v>
                  </c:pt>
                  <c:pt idx="12">
                    <c:v>CVL</c:v>
                  </c:pt>
                  <c:pt idx="13">
                    <c:v>CVL</c:v>
                  </c:pt>
                </c:lvl>
              </c:multiLvlStrCache>
            </c:multiLvlStrRef>
          </c:cat>
          <c:val>
            <c:numRef>
              <c:f>[1]Sheet1!$AE$2:$AE$15</c:f>
              <c:numCache>
                <c:formatCode>General</c:formatCode>
                <c:ptCount val="14"/>
                <c:pt idx="0">
                  <c:v>38.048273464658166</c:v>
                </c:pt>
                <c:pt idx="1">
                  <c:v>42.601236059479561</c:v>
                </c:pt>
                <c:pt idx="2">
                  <c:v>4.4550339110776189</c:v>
                </c:pt>
                <c:pt idx="3">
                  <c:v>4.7903494623655911</c:v>
                </c:pt>
                <c:pt idx="4">
                  <c:v>35.508529094827587</c:v>
                </c:pt>
                <c:pt idx="5">
                  <c:v>46.633324789454413</c:v>
                </c:pt>
                <c:pt idx="6">
                  <c:v>11.985632043862321</c:v>
                </c:pt>
                <c:pt idx="7">
                  <c:v>16.748904665314402</c:v>
                </c:pt>
                <c:pt idx="8">
                  <c:v>8.1961718161266006</c:v>
                </c:pt>
                <c:pt idx="9">
                  <c:v>12.231342995169081</c:v>
                </c:pt>
                <c:pt idx="10">
                  <c:v>6.2951608792609113</c:v>
                </c:pt>
                <c:pt idx="11">
                  <c:v>9.1587454909819641</c:v>
                </c:pt>
                <c:pt idx="12">
                  <c:v>16.99101715053208</c:v>
                </c:pt>
                <c:pt idx="13">
                  <c:v>21.265156935980606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C4-4156-BCB5-6AAECAD38615}"/>
            </c:ext>
          </c:extLst>
        </c:ser>
        <c:ser>
          <c:idx val="4"/>
          <c:order val="4"/>
          <c:tx>
            <c:strRef>
              <c:f>[1]Sheet1!$AF$1</c:f>
              <c:strCache>
                <c:ptCount val="1"/>
                <c:pt idx="0">
                  <c:v>jacheres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[1]Sheet1!$Z$2:$AA$15</c:f>
              <c:multiLvlStrCache>
                <c:ptCount val="14"/>
                <c:lvl>
                  <c:pt idx="0">
                    <c:v>2010</c:v>
                  </c:pt>
                  <c:pt idx="1">
                    <c:v>2020</c:v>
                  </c:pt>
                  <c:pt idx="2">
                    <c:v>2010</c:v>
                  </c:pt>
                  <c:pt idx="3">
                    <c:v>2020</c:v>
                  </c:pt>
                  <c:pt idx="4">
                    <c:v>2010</c:v>
                  </c:pt>
                  <c:pt idx="5">
                    <c:v>2020</c:v>
                  </c:pt>
                  <c:pt idx="6">
                    <c:v>2010</c:v>
                  </c:pt>
                  <c:pt idx="7">
                    <c:v>2020</c:v>
                  </c:pt>
                  <c:pt idx="8">
                    <c:v>2010</c:v>
                  </c:pt>
                  <c:pt idx="9">
                    <c:v>2020</c:v>
                  </c:pt>
                  <c:pt idx="10">
                    <c:v>2010</c:v>
                  </c:pt>
                  <c:pt idx="11">
                    <c:v>2020</c:v>
                  </c:pt>
                  <c:pt idx="12">
                    <c:v>2010</c:v>
                  </c:pt>
                  <c:pt idx="13">
                    <c:v>2020</c:v>
                  </c:pt>
                </c:lvl>
                <c:lvl>
                  <c:pt idx="0">
                    <c:v>18</c:v>
                  </c:pt>
                  <c:pt idx="2">
                    <c:v>28</c:v>
                  </c:pt>
                  <c:pt idx="4">
                    <c:v>36</c:v>
                  </c:pt>
                  <c:pt idx="6">
                    <c:v>37</c:v>
                  </c:pt>
                  <c:pt idx="8">
                    <c:v>41</c:v>
                  </c:pt>
                  <c:pt idx="10">
                    <c:v>45</c:v>
                  </c:pt>
                  <c:pt idx="12">
                    <c:v>CVL</c:v>
                  </c:pt>
                  <c:pt idx="13">
                    <c:v>CVL</c:v>
                  </c:pt>
                </c:lvl>
              </c:multiLvlStrCache>
            </c:multiLvlStrRef>
          </c:cat>
          <c:val>
            <c:numRef>
              <c:f>[1]Sheet1!$AF$2:$AF$15</c:f>
              <c:numCache>
                <c:formatCode>General</c:formatCode>
                <c:ptCount val="14"/>
                <c:pt idx="0">
                  <c:v>5.7925955967555041</c:v>
                </c:pt>
                <c:pt idx="1">
                  <c:v>4.990023234200744</c:v>
                </c:pt>
                <c:pt idx="2">
                  <c:v>3.7320522481788494</c:v>
                </c:pt>
                <c:pt idx="3">
                  <c:v>3.2097341696535246</c:v>
                </c:pt>
                <c:pt idx="4">
                  <c:v>3.8396955818965521</c:v>
                </c:pt>
                <c:pt idx="5">
                  <c:v>4.6389051629439768</c:v>
                </c:pt>
                <c:pt idx="6">
                  <c:v>5.970703624733475</c:v>
                </c:pt>
                <c:pt idx="7">
                  <c:v>5.9518052738336715</c:v>
                </c:pt>
                <c:pt idx="8">
                  <c:v>6.6979728711379041</c:v>
                </c:pt>
                <c:pt idx="9">
                  <c:v>6.7700869565217392</c:v>
                </c:pt>
                <c:pt idx="10">
                  <c:v>6.521570563873845</c:v>
                </c:pt>
                <c:pt idx="11">
                  <c:v>6.3325571142284565</c:v>
                </c:pt>
                <c:pt idx="12">
                  <c:v>5.2669041223266859</c:v>
                </c:pt>
                <c:pt idx="13">
                  <c:v>5.152911342638097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C4-4156-BCB5-6AAECAD38615}"/>
            </c:ext>
          </c:extLst>
        </c:ser>
        <c:ser>
          <c:idx val="5"/>
          <c:order val="5"/>
          <c:tx>
            <c:strRef>
              <c:f>[1]Sheet1!$AG$1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rgbClr val="A5A5A5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multiLvlStrRef>
              <c:f>[1]Sheet1!$Z$2:$AA$15</c:f>
              <c:multiLvlStrCache>
                <c:ptCount val="14"/>
                <c:lvl>
                  <c:pt idx="0">
                    <c:v>2010</c:v>
                  </c:pt>
                  <c:pt idx="1">
                    <c:v>2020</c:v>
                  </c:pt>
                  <c:pt idx="2">
                    <c:v>2010</c:v>
                  </c:pt>
                  <c:pt idx="3">
                    <c:v>2020</c:v>
                  </c:pt>
                  <c:pt idx="4">
                    <c:v>2010</c:v>
                  </c:pt>
                  <c:pt idx="5">
                    <c:v>2020</c:v>
                  </c:pt>
                  <c:pt idx="6">
                    <c:v>2010</c:v>
                  </c:pt>
                  <c:pt idx="7">
                    <c:v>2020</c:v>
                  </c:pt>
                  <c:pt idx="8">
                    <c:v>2010</c:v>
                  </c:pt>
                  <c:pt idx="9">
                    <c:v>2020</c:v>
                  </c:pt>
                  <c:pt idx="10">
                    <c:v>2010</c:v>
                  </c:pt>
                  <c:pt idx="11">
                    <c:v>2020</c:v>
                  </c:pt>
                  <c:pt idx="12">
                    <c:v>2010</c:v>
                  </c:pt>
                  <c:pt idx="13">
                    <c:v>2020</c:v>
                  </c:pt>
                </c:lvl>
                <c:lvl>
                  <c:pt idx="0">
                    <c:v>18</c:v>
                  </c:pt>
                  <c:pt idx="2">
                    <c:v>28</c:v>
                  </c:pt>
                  <c:pt idx="4">
                    <c:v>36</c:v>
                  </c:pt>
                  <c:pt idx="6">
                    <c:v>37</c:v>
                  </c:pt>
                  <c:pt idx="8">
                    <c:v>41</c:v>
                  </c:pt>
                  <c:pt idx="10">
                    <c:v>45</c:v>
                  </c:pt>
                  <c:pt idx="12">
                    <c:v>CVL</c:v>
                  </c:pt>
                  <c:pt idx="13">
                    <c:v>CVL</c:v>
                  </c:pt>
                </c:lvl>
              </c:multiLvlStrCache>
            </c:multiLvlStrRef>
          </c:cat>
          <c:val>
            <c:numRef>
              <c:f>[1]Sheet1!$AG$2:$AG$15</c:f>
              <c:numCache>
                <c:formatCode>General</c:formatCode>
                <c:ptCount val="14"/>
                <c:pt idx="0">
                  <c:v>3.9267014291232134</c:v>
                </c:pt>
                <c:pt idx="1">
                  <c:v>9.9416635687732331</c:v>
                </c:pt>
                <c:pt idx="2">
                  <c:v>6.969748806832456</c:v>
                </c:pt>
                <c:pt idx="3">
                  <c:v>11.137861409796908</c:v>
                </c:pt>
                <c:pt idx="4">
                  <c:v>3.9491756465517271</c:v>
                </c:pt>
                <c:pt idx="5">
                  <c:v>8.1730648114244033</c:v>
                </c:pt>
                <c:pt idx="6">
                  <c:v>5.4222784038988872</c:v>
                </c:pt>
                <c:pt idx="7">
                  <c:v>9.5064097363083189</c:v>
                </c:pt>
                <c:pt idx="8">
                  <c:v>6.9057309721175661</c:v>
                </c:pt>
                <c:pt idx="9">
                  <c:v>10.301937198067618</c:v>
                </c:pt>
                <c:pt idx="10">
                  <c:v>11.180965275565468</c:v>
                </c:pt>
                <c:pt idx="11">
                  <c:v>13.87409218436872</c:v>
                </c:pt>
                <c:pt idx="12">
                  <c:v>6.3952030168405871</c:v>
                </c:pt>
                <c:pt idx="13">
                  <c:v>10.509064281501869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C4-4156-BCB5-6AAECAD38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5338864"/>
        <c:axId val="625340176"/>
      </c:barChart>
      <c:catAx>
        <c:axId val="62533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5340176"/>
        <c:crosses val="autoZero"/>
        <c:auto val="1"/>
        <c:lblAlgn val="ctr"/>
        <c:lblOffset val="100"/>
        <c:noMultiLvlLbl val="0"/>
      </c:catAx>
      <c:valAx>
        <c:axId val="625340176"/>
        <c:scaling>
          <c:orientation val="minMax"/>
          <c:max val="19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533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'Dimension économique'!$A$29</c:f>
              <c:strCache>
                <c:ptCount val="1"/>
                <c:pt idx="0">
                  <c:v>micros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'Dimension économique'!$B$28:$C$28</c:f>
              <c:numCache>
                <c:formatCode>General</c:formatCode>
                <c:ptCount val="2"/>
                <c:pt idx="0">
                  <c:v>2020</c:v>
                </c:pt>
                <c:pt idx="1">
                  <c:v>2010</c:v>
                </c:pt>
              </c:numCache>
            </c:numRef>
          </c:cat>
          <c:val>
            <c:numRef>
              <c:f>'Dimension économique'!$B$29:$C$29</c:f>
              <c:numCache>
                <c:formatCode>0%</c:formatCode>
                <c:ptCount val="2"/>
                <c:pt idx="0">
                  <c:v>0.10556320031452722</c:v>
                </c:pt>
                <c:pt idx="1">
                  <c:v>0.15357198202386488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7C-4446-A225-317536FA00E7}"/>
            </c:ext>
          </c:extLst>
        </c:ser>
        <c:ser>
          <c:idx val="1"/>
          <c:order val="1"/>
          <c:tx>
            <c:strRef>
              <c:f>'Dimension économique'!$A$30</c:f>
              <c:strCache>
                <c:ptCount val="1"/>
                <c:pt idx="0">
                  <c:v>petites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'Dimension économique'!$B$28:$C$28</c:f>
              <c:numCache>
                <c:formatCode>General</c:formatCode>
                <c:ptCount val="2"/>
                <c:pt idx="0">
                  <c:v>2020</c:v>
                </c:pt>
                <c:pt idx="1">
                  <c:v>2010</c:v>
                </c:pt>
              </c:numCache>
            </c:numRef>
          </c:cat>
          <c:val>
            <c:numRef>
              <c:f>'Dimension économique'!$B$30:$C$30</c:f>
              <c:numCache>
                <c:formatCode>0%</c:formatCode>
                <c:ptCount val="2"/>
                <c:pt idx="0">
                  <c:v>0.22940829565559268</c:v>
                </c:pt>
                <c:pt idx="1">
                  <c:v>0.25807118136267371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7C-4446-A225-317536FA00E7}"/>
            </c:ext>
          </c:extLst>
        </c:ser>
        <c:ser>
          <c:idx val="2"/>
          <c:order val="2"/>
          <c:tx>
            <c:strRef>
              <c:f>'Dimension économique'!$A$31</c:f>
              <c:strCache>
                <c:ptCount val="1"/>
                <c:pt idx="0">
                  <c:v>moyennes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'Dimension économique'!$B$28:$C$28</c:f>
              <c:numCache>
                <c:formatCode>General</c:formatCode>
                <c:ptCount val="2"/>
                <c:pt idx="0">
                  <c:v>2020</c:v>
                </c:pt>
                <c:pt idx="1">
                  <c:v>2010</c:v>
                </c:pt>
              </c:numCache>
            </c:numRef>
          </c:cat>
          <c:val>
            <c:numRef>
              <c:f>'Dimension économique'!$B$31:$C$31</c:f>
              <c:numCache>
                <c:formatCode>0%</c:formatCode>
                <c:ptCount val="2"/>
                <c:pt idx="0">
                  <c:v>0.44282812397614835</c:v>
                </c:pt>
                <c:pt idx="1">
                  <c:v>0.41908156413037861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7C-4446-A225-317536FA00E7}"/>
            </c:ext>
          </c:extLst>
        </c:ser>
        <c:ser>
          <c:idx val="3"/>
          <c:order val="3"/>
          <c:tx>
            <c:strRef>
              <c:f>'Dimension économique'!$A$32</c:f>
              <c:strCache>
                <c:ptCount val="1"/>
                <c:pt idx="0">
                  <c:v>grandes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'Dimension économique'!$B$28:$C$28</c:f>
              <c:numCache>
                <c:formatCode>General</c:formatCode>
                <c:ptCount val="2"/>
                <c:pt idx="0">
                  <c:v>2020</c:v>
                </c:pt>
                <c:pt idx="1">
                  <c:v>2010</c:v>
                </c:pt>
              </c:numCache>
            </c:numRef>
          </c:cat>
          <c:val>
            <c:numRef>
              <c:f>'Dimension économique'!$B$32:$C$32</c:f>
              <c:numCache>
                <c:formatCode>0%</c:formatCode>
                <c:ptCount val="2"/>
                <c:pt idx="0">
                  <c:v>0.22220038005373174</c:v>
                </c:pt>
                <c:pt idx="1">
                  <c:v>0.1692752724830828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E7C-4446-A225-317536FA00E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57981600"/>
        <c:axId val="457981928"/>
      </c:barChart>
      <c:catAx>
        <c:axId val="457981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7981928"/>
        <c:crosses val="autoZero"/>
        <c:auto val="1"/>
        <c:lblAlgn val="ctr"/>
        <c:lblOffset val="100"/>
        <c:noMultiLvlLbl val="0"/>
      </c:catAx>
      <c:valAx>
        <c:axId val="457981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798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Prestation!$C$26</c:f>
              <c:strCache>
                <c:ptCount val="1"/>
                <c:pt idx="0">
                  <c:v>surfaces des exploitations gérées totalement par un prestataire</c:v>
                </c:pt>
              </c:strCache>
            </c:strRef>
          </c:tx>
          <c:spPr>
            <a:solidFill>
              <a:srgbClr val="EF8D4B"/>
            </a:solidFill>
            <a:ln>
              <a:noFill/>
            </a:ln>
            <a:effectLst/>
          </c:spPr>
          <c:invertIfNegative val="0"/>
          <c:cat>
            <c:strRef>
              <c:f>Prestation!$A$8:$A$13</c:f>
              <c:strCache>
                <c:ptCount val="6"/>
                <c:pt idx="0">
                  <c:v>Cher</c:v>
                </c:pt>
                <c:pt idx="1">
                  <c:v>Eure-et-Loir</c:v>
                </c:pt>
                <c:pt idx="2">
                  <c:v>Indre</c:v>
                </c:pt>
                <c:pt idx="3">
                  <c:v>Indre-et-Loire</c:v>
                </c:pt>
                <c:pt idx="4">
                  <c:v>Loir-et-Cher</c:v>
                </c:pt>
                <c:pt idx="5">
                  <c:v>Loiret</c:v>
                </c:pt>
              </c:strCache>
            </c:strRef>
          </c:cat>
          <c:val>
            <c:numRef>
              <c:f>Prestation!$C$27:$C$32</c:f>
              <c:numCache>
                <c:formatCode>_-* #\ ##0_-;\-* #\ ##0_-;_-* "-"??_-;_-@_-</c:formatCode>
                <c:ptCount val="6"/>
                <c:pt idx="0">
                  <c:v>12087.27</c:v>
                </c:pt>
                <c:pt idx="1">
                  <c:v>11529.33</c:v>
                </c:pt>
                <c:pt idx="2">
                  <c:v>13261.46</c:v>
                </c:pt>
                <c:pt idx="3">
                  <c:v>4657.5200000000004</c:v>
                </c:pt>
                <c:pt idx="4">
                  <c:v>6452.1</c:v>
                </c:pt>
                <c:pt idx="5">
                  <c:v>5860.22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2E-44C9-8BA8-A151BFD91640}"/>
            </c:ext>
          </c:extLst>
        </c:ser>
        <c:ser>
          <c:idx val="3"/>
          <c:order val="1"/>
          <c:tx>
            <c:strRef>
              <c:f>Prestation!$E$16</c:f>
              <c:strCache>
                <c:ptCount val="1"/>
                <c:pt idx="0">
                  <c:v>surfaces des exploitations ayant recours à un prestataire pour l'ensemble des travaux de toutes les productions végétales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Prestation!$A$8:$A$13</c:f>
              <c:strCache>
                <c:ptCount val="6"/>
                <c:pt idx="0">
                  <c:v>Cher</c:v>
                </c:pt>
                <c:pt idx="1">
                  <c:v>Eure-et-Loir</c:v>
                </c:pt>
                <c:pt idx="2">
                  <c:v>Indre</c:v>
                </c:pt>
                <c:pt idx="3">
                  <c:v>Indre-et-Loire</c:v>
                </c:pt>
                <c:pt idx="4">
                  <c:v>Loir-et-Cher</c:v>
                </c:pt>
                <c:pt idx="5">
                  <c:v>Loiret</c:v>
                </c:pt>
              </c:strCache>
            </c:strRef>
          </c:cat>
          <c:val>
            <c:numRef>
              <c:f>Prestation!$E$17:$E$22</c:f>
              <c:numCache>
                <c:formatCode>_-* #\ ##0_-;\-* #\ ##0_-;_-* "-"??_-;_-@_-</c:formatCode>
                <c:ptCount val="6"/>
                <c:pt idx="0">
                  <c:v>20840.29</c:v>
                </c:pt>
                <c:pt idx="1">
                  <c:v>26774.98</c:v>
                </c:pt>
                <c:pt idx="2">
                  <c:v>20316.96</c:v>
                </c:pt>
                <c:pt idx="3">
                  <c:v>18863.2</c:v>
                </c:pt>
                <c:pt idx="4">
                  <c:v>12834.44</c:v>
                </c:pt>
                <c:pt idx="5">
                  <c:v>19418.61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2E-44C9-8BA8-A151BFD91640}"/>
            </c:ext>
          </c:extLst>
        </c:ser>
        <c:ser>
          <c:idx val="2"/>
          <c:order val="2"/>
          <c:tx>
            <c:strRef>
              <c:f>Prestation!$C$16</c:f>
              <c:strCache>
                <c:ptCount val="1"/>
                <c:pt idx="0">
                  <c:v>surfaces des exploitations ayant recours à un prestataire pour l'ensemble des travaux de certaines productions végétales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Prestation!$A$8:$A$13</c:f>
              <c:strCache>
                <c:ptCount val="6"/>
                <c:pt idx="0">
                  <c:v>Cher</c:v>
                </c:pt>
                <c:pt idx="1">
                  <c:v>Eure-et-Loir</c:v>
                </c:pt>
                <c:pt idx="2">
                  <c:v>Indre</c:v>
                </c:pt>
                <c:pt idx="3">
                  <c:v>Indre-et-Loire</c:v>
                </c:pt>
                <c:pt idx="4">
                  <c:v>Loir-et-Cher</c:v>
                </c:pt>
                <c:pt idx="5">
                  <c:v>Loiret</c:v>
                </c:pt>
              </c:strCache>
            </c:strRef>
          </c:cat>
          <c:val>
            <c:numRef>
              <c:f>Prestation!$C$17:$C$22</c:f>
              <c:numCache>
                <c:formatCode>_-* #\ ##0_-;\-* #\ ##0_-;_-* "-"??_-;_-@_-</c:formatCode>
                <c:ptCount val="6"/>
                <c:pt idx="0">
                  <c:v>20471.509999999998</c:v>
                </c:pt>
                <c:pt idx="1">
                  <c:v>32515.67</c:v>
                </c:pt>
                <c:pt idx="2">
                  <c:v>20875.560000000001</c:v>
                </c:pt>
                <c:pt idx="3">
                  <c:v>18130.439999999999</c:v>
                </c:pt>
                <c:pt idx="4">
                  <c:v>16045.5</c:v>
                </c:pt>
                <c:pt idx="5">
                  <c:v>23375.03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2E-44C9-8BA8-A151BFD91640}"/>
            </c:ext>
          </c:extLst>
        </c:ser>
        <c:ser>
          <c:idx val="1"/>
          <c:order val="3"/>
          <c:tx>
            <c:strRef>
              <c:f>Prestation!$E$7</c:f>
              <c:strCache>
                <c:ptCount val="1"/>
                <c:pt idx="0">
                  <c:v>surfaces des exploitations ayant recours à un prestataire pour certains actes techniques liés aux productions végétales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Prestation!$A$8:$A$13</c:f>
              <c:strCache>
                <c:ptCount val="6"/>
                <c:pt idx="0">
                  <c:v>Cher</c:v>
                </c:pt>
                <c:pt idx="1">
                  <c:v>Eure-et-Loir</c:v>
                </c:pt>
                <c:pt idx="2">
                  <c:v>Indre</c:v>
                </c:pt>
                <c:pt idx="3">
                  <c:v>Indre-et-Loire</c:v>
                </c:pt>
                <c:pt idx="4">
                  <c:v>Loir-et-Cher</c:v>
                </c:pt>
                <c:pt idx="5">
                  <c:v>Loiret</c:v>
                </c:pt>
              </c:strCache>
            </c:strRef>
          </c:cat>
          <c:val>
            <c:numRef>
              <c:f>Prestation!$E$8:$E$13</c:f>
              <c:numCache>
                <c:formatCode>_-* #\ ##0_-;\-* #\ ##0_-;_-* "-"??_-;_-@_-</c:formatCode>
                <c:ptCount val="6"/>
                <c:pt idx="0">
                  <c:v>166297.19</c:v>
                </c:pt>
                <c:pt idx="1">
                  <c:v>210609.1</c:v>
                </c:pt>
                <c:pt idx="2">
                  <c:v>182565.53</c:v>
                </c:pt>
                <c:pt idx="3">
                  <c:v>149972.15</c:v>
                </c:pt>
                <c:pt idx="4">
                  <c:v>124742.68</c:v>
                </c:pt>
                <c:pt idx="5">
                  <c:v>176265.42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2E-44C9-8BA8-A151BFD91640}"/>
            </c:ext>
          </c:extLst>
        </c:ser>
        <c:ser>
          <c:idx val="0"/>
          <c:order val="4"/>
          <c:tx>
            <c:strRef>
              <c:f>Prestation!$C$7</c:f>
              <c:strCache>
                <c:ptCount val="1"/>
                <c:pt idx="0">
                  <c:v>surfaces des exploitations n'ayant pas recours aux prestataires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Prestation!$A$8:$A$13</c:f>
              <c:strCache>
                <c:ptCount val="6"/>
                <c:pt idx="0">
                  <c:v>Cher</c:v>
                </c:pt>
                <c:pt idx="1">
                  <c:v>Eure-et-Loir</c:v>
                </c:pt>
                <c:pt idx="2">
                  <c:v>Indre</c:v>
                </c:pt>
                <c:pt idx="3">
                  <c:v>Indre-et-Loire</c:v>
                </c:pt>
                <c:pt idx="4">
                  <c:v>Loir-et-Cher</c:v>
                </c:pt>
                <c:pt idx="5">
                  <c:v>Loiret</c:v>
                </c:pt>
              </c:strCache>
            </c:strRef>
          </c:cat>
          <c:val>
            <c:numRef>
              <c:f>Prestation!$C$8:$C$13</c:f>
              <c:numCache>
                <c:formatCode>_-* #\ ##0_-;\-* #\ ##0_-;_-* "-"??_-;_-@_-</c:formatCode>
                <c:ptCount val="6"/>
                <c:pt idx="0">
                  <c:v>175701.74</c:v>
                </c:pt>
                <c:pt idx="1">
                  <c:v>161530.91999999998</c:v>
                </c:pt>
                <c:pt idx="2">
                  <c:v>170558.49</c:v>
                </c:pt>
                <c:pt idx="3">
                  <c:v>114234.69</c:v>
                </c:pt>
                <c:pt idx="4">
                  <c:v>108300.28</c:v>
                </c:pt>
                <c:pt idx="5">
                  <c:v>114190.71999999997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2E-44C9-8BA8-A151BFD91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87959440"/>
        <c:axId val="287964360"/>
      </c:barChart>
      <c:scatterChart>
        <c:scatterStyle val="lineMarker"/>
        <c:varyColors val="0"/>
        <c:ser>
          <c:idx val="5"/>
          <c:order val="5"/>
          <c:tx>
            <c:strRef>
              <c:f>Prestation!$E$26</c:f>
              <c:strCache>
                <c:ptCount val="1"/>
                <c:pt idx="0">
                  <c:v>surfaces des exploitations prestataires de service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accent5"/>
              </a:solidFill>
              <a:ln w="9525">
                <a:solidFill>
                  <a:schemeClr val="accent6"/>
                </a:solidFill>
              </a:ln>
              <a:effectLst/>
            </c:spPr>
          </c:marker>
          <c:yVal>
            <c:numRef>
              <c:f>Prestation!$E$27:$E$32</c:f>
              <c:numCache>
                <c:formatCode>_-* #\ ##0_-;\-* #\ ##0_-;_-* "-"??_-;_-@_-</c:formatCode>
                <c:ptCount val="6"/>
                <c:pt idx="0">
                  <c:v>82522.649999999994</c:v>
                </c:pt>
                <c:pt idx="1">
                  <c:v>88207.29</c:v>
                </c:pt>
                <c:pt idx="2">
                  <c:v>65972.009999999995</c:v>
                </c:pt>
                <c:pt idx="3">
                  <c:v>54246.36</c:v>
                </c:pt>
                <c:pt idx="4">
                  <c:v>43012.98</c:v>
                </c:pt>
                <c:pt idx="5">
                  <c:v>76176.41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12E-44C9-8BA8-A151BFD91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959440"/>
        <c:axId val="287964360"/>
      </c:scatterChart>
      <c:catAx>
        <c:axId val="28795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7964360"/>
        <c:crosses val="autoZero"/>
        <c:auto val="1"/>
        <c:lblAlgn val="ctr"/>
        <c:lblOffset val="100"/>
        <c:noMultiLvlLbl val="0"/>
      </c:catAx>
      <c:valAx>
        <c:axId val="287964360"/>
        <c:scaling>
          <c:orientation val="minMax"/>
          <c:max val="4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Hectares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795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800099</xdr:colOff>
      <xdr:row>26</xdr:row>
      <xdr:rowOff>9525</xdr:rowOff>
    </xdr:from>
    <xdr:to>
      <xdr:col>14</xdr:col>
      <xdr:colOff>257174</xdr:colOff>
      <xdr:row>40</xdr:row>
      <xdr:rowOff>85725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3</xdr:row>
      <xdr:rowOff>19050</xdr:rowOff>
    </xdr:from>
    <xdr:to>
      <xdr:col>10</xdr:col>
      <xdr:colOff>362690</xdr:colOff>
      <xdr:row>27</xdr:row>
      <xdr:rowOff>134005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6525" y="676275"/>
          <a:ext cx="5306165" cy="4696480"/>
        </a:xfrm>
        <a:prstGeom prst="rect">
          <a:avLst/>
        </a:prstGeom>
      </xdr:spPr>
    </xdr:pic>
    <xdr:clientData/>
  </xdr:twoCellAnchor>
  <xdr:twoCellAnchor editAs="oneCell">
    <xdr:from>
      <xdr:col>7</xdr:col>
      <xdr:colOff>742950</xdr:colOff>
      <xdr:row>30</xdr:row>
      <xdr:rowOff>171450</xdr:rowOff>
    </xdr:from>
    <xdr:to>
      <xdr:col>14</xdr:col>
      <xdr:colOff>715115</xdr:colOff>
      <xdr:row>55</xdr:row>
      <xdr:rowOff>105430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6950" y="4933950"/>
          <a:ext cx="5306165" cy="46964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6</xdr:col>
      <xdr:colOff>734165</xdr:colOff>
      <xdr:row>55</xdr:row>
      <xdr:rowOff>124480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53000"/>
          <a:ext cx="5306165" cy="4696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5</xdr:row>
      <xdr:rowOff>0</xdr:rowOff>
    </xdr:from>
    <xdr:to>
      <xdr:col>17</xdr:col>
      <xdr:colOff>571500</xdr:colOff>
      <xdr:row>31</xdr:row>
      <xdr:rowOff>104775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14</xdr:row>
      <xdr:rowOff>185737</xdr:rowOff>
    </xdr:from>
    <xdr:to>
      <xdr:col>10</xdr:col>
      <xdr:colOff>3152775</xdr:colOff>
      <xdr:row>28</xdr:row>
      <xdr:rowOff>23812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0</xdr:rowOff>
    </xdr:from>
    <xdr:ext cx="5486400" cy="2743200"/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210050"/>
          <a:ext cx="5486400" cy="274320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157162</xdr:colOff>
      <xdr:row>0</xdr:row>
      <xdr:rowOff>0</xdr:rowOff>
    </xdr:from>
    <xdr:to>
      <xdr:col>9</xdr:col>
      <xdr:colOff>1447800</xdr:colOff>
      <xdr:row>25</xdr:row>
      <xdr:rowOff>295275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RISE/07%20-%20Prepublication/01%20-%20Travaux%20preparatoires/RA2020/Thematiques/publication%20grandes%20cultures/Assolement_COP_retravail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B1" t="str">
            <v>cereales</v>
          </cell>
          <cell r="AC1" t="str">
            <v>oleagineux</v>
          </cell>
          <cell r="AD1" t="str">
            <v>proteagineux</v>
          </cell>
          <cell r="AE1" t="str">
            <v>Prairies</v>
          </cell>
          <cell r="AF1" t="str">
            <v>jacheres</v>
          </cell>
          <cell r="AG1" t="str">
            <v>autres</v>
          </cell>
        </row>
        <row r="2">
          <cell r="Z2" t="str">
            <v>18</v>
          </cell>
          <cell r="AA2" t="str">
            <v>2010</v>
          </cell>
          <cell r="AB2">
            <v>74.542062572421784</v>
          </cell>
          <cell r="AC2">
            <v>31.548640401699494</v>
          </cell>
          <cell r="AD2">
            <v>2.4780417149478562</v>
          </cell>
          <cell r="AE2">
            <v>38.048273464658166</v>
          </cell>
          <cell r="AF2">
            <v>5.7925955967555041</v>
          </cell>
          <cell r="AG2">
            <v>3.9267014291232134</v>
          </cell>
        </row>
        <row r="3">
          <cell r="AA3" t="str">
            <v>2020</v>
          </cell>
          <cell r="AB3">
            <v>96.448285315985132</v>
          </cell>
          <cell r="AC3">
            <v>22.565013940520448</v>
          </cell>
          <cell r="AD3">
            <v>7.1889405204460965</v>
          </cell>
          <cell r="AE3">
            <v>42.601236059479561</v>
          </cell>
          <cell r="AF3">
            <v>4.990023234200744</v>
          </cell>
          <cell r="AG3">
            <v>9.9416635687732331</v>
          </cell>
        </row>
        <row r="4">
          <cell r="Z4" t="str">
            <v>28</v>
          </cell>
          <cell r="AA4" t="str">
            <v>2010</v>
          </cell>
          <cell r="AB4">
            <v>72.24289876915347</v>
          </cell>
          <cell r="AC4">
            <v>19.923207736749557</v>
          </cell>
          <cell r="AD4">
            <v>5.0755563928661145</v>
          </cell>
          <cell r="AE4">
            <v>4.4550339110776189</v>
          </cell>
          <cell r="AF4">
            <v>3.7320522481788494</v>
          </cell>
          <cell r="AG4">
            <v>6.969748806832456</v>
          </cell>
        </row>
        <row r="5">
          <cell r="AA5" t="str">
            <v>2020</v>
          </cell>
          <cell r="AB5">
            <v>84.881657706093179</v>
          </cell>
          <cell r="AC5">
            <v>25.335227001194742</v>
          </cell>
          <cell r="AD5">
            <v>2.9510692951015534</v>
          </cell>
          <cell r="AE5">
            <v>4.7903494623655911</v>
          </cell>
          <cell r="AF5">
            <v>3.2097341696535246</v>
          </cell>
          <cell r="AG5">
            <v>11.137861409796908</v>
          </cell>
        </row>
        <row r="6">
          <cell r="Z6" t="str">
            <v>36</v>
          </cell>
          <cell r="AA6" t="str">
            <v>2010</v>
          </cell>
          <cell r="AB6">
            <v>49.649062499999999</v>
          </cell>
          <cell r="AC6">
            <v>19.548806573275861</v>
          </cell>
          <cell r="AD6">
            <v>1.6059240301724136</v>
          </cell>
          <cell r="AE6">
            <v>35.508529094827587</v>
          </cell>
          <cell r="AF6">
            <v>3.8396955818965521</v>
          </cell>
          <cell r="AG6">
            <v>3.9491756465517271</v>
          </cell>
        </row>
        <row r="7">
          <cell r="AA7" t="str">
            <v>2020</v>
          </cell>
          <cell r="AB7">
            <v>64.823885023800798</v>
          </cell>
          <cell r="AC7">
            <v>18.950406444525814</v>
          </cell>
          <cell r="AD7">
            <v>6.0215671915049436</v>
          </cell>
          <cell r="AE7">
            <v>46.633324789454413</v>
          </cell>
          <cell r="AF7">
            <v>4.6389051629439768</v>
          </cell>
          <cell r="AG7">
            <v>8.1730648114244033</v>
          </cell>
        </row>
        <row r="8">
          <cell r="Z8" t="str">
            <v>37</v>
          </cell>
          <cell r="AA8" t="str">
            <v>2010</v>
          </cell>
          <cell r="AB8">
            <v>50.41086201644837</v>
          </cell>
          <cell r="AC8">
            <v>20.53229972586049</v>
          </cell>
          <cell r="AD8">
            <v>1.2279591836734693</v>
          </cell>
          <cell r="AE8">
            <v>11.985632043862321</v>
          </cell>
          <cell r="AF8">
            <v>5.970703624733475</v>
          </cell>
          <cell r="AG8">
            <v>5.4222784038988872</v>
          </cell>
        </row>
        <row r="9">
          <cell r="AA9" t="str">
            <v>2020</v>
          </cell>
          <cell r="AB9">
            <v>64.249874239350916</v>
          </cell>
          <cell r="AC9">
            <v>25.266620689655173</v>
          </cell>
          <cell r="AD9">
            <v>2.3566612576064907</v>
          </cell>
          <cell r="AE9">
            <v>16.748904665314402</v>
          </cell>
          <cell r="AF9">
            <v>5.9518052738336715</v>
          </cell>
          <cell r="AG9">
            <v>9.5064097363083189</v>
          </cell>
        </row>
        <row r="10">
          <cell r="Z10" t="str">
            <v>41</v>
          </cell>
          <cell r="AA10" t="str">
            <v>2010</v>
          </cell>
          <cell r="AB10">
            <v>59.929653353428783</v>
          </cell>
          <cell r="AC10">
            <v>19.70870007535795</v>
          </cell>
          <cell r="AD10">
            <v>2.4855199698568198</v>
          </cell>
          <cell r="AE10">
            <v>8.1961718161266006</v>
          </cell>
          <cell r="AF10">
            <v>6.6979728711379041</v>
          </cell>
          <cell r="AG10">
            <v>6.9057309721175661</v>
          </cell>
        </row>
        <row r="11">
          <cell r="AA11" t="str">
            <v>2020</v>
          </cell>
          <cell r="AB11">
            <v>73.989086956521746</v>
          </cell>
          <cell r="AC11">
            <v>23.550439613526567</v>
          </cell>
          <cell r="AD11">
            <v>2.8070966183574879</v>
          </cell>
          <cell r="AE11">
            <v>12.231342995169081</v>
          </cell>
          <cell r="AF11">
            <v>6.7700869565217392</v>
          </cell>
          <cell r="AG11">
            <v>10.301937198067618</v>
          </cell>
        </row>
        <row r="12">
          <cell r="Z12" t="str">
            <v>45</v>
          </cell>
          <cell r="AA12" t="str">
            <v>2010</v>
          </cell>
          <cell r="AB12">
            <v>70.790108314749915</v>
          </cell>
          <cell r="AC12">
            <v>14.335613252628225</v>
          </cell>
          <cell r="AD12">
            <v>1.9498916852500796</v>
          </cell>
          <cell r="AE12">
            <v>6.2951608792609113</v>
          </cell>
          <cell r="AF12">
            <v>6.521570563873845</v>
          </cell>
          <cell r="AG12">
            <v>11.180965275565468</v>
          </cell>
        </row>
        <row r="13">
          <cell r="AA13" t="str">
            <v>2020</v>
          </cell>
          <cell r="AB13">
            <v>90.501230460921846</v>
          </cell>
          <cell r="AC13">
            <v>13.677507014028055</v>
          </cell>
          <cell r="AD13">
            <v>2.3718396793587173</v>
          </cell>
          <cell r="AE13">
            <v>9.1587454909819641</v>
          </cell>
          <cell r="AF13">
            <v>6.3325571142284565</v>
          </cell>
          <cell r="AG13">
            <v>13.87409218436872</v>
          </cell>
        </row>
        <row r="14">
          <cell r="Z14" t="str">
            <v>CVL</v>
          </cell>
          <cell r="AA14" t="str">
            <v>2010</v>
          </cell>
          <cell r="AB14">
            <v>62.591590556875701</v>
          </cell>
          <cell r="AC14">
            <v>20.574068085546024</v>
          </cell>
          <cell r="AD14">
            <v>2.5483675999586737</v>
          </cell>
          <cell r="AE14">
            <v>16.99101715053208</v>
          </cell>
          <cell r="AF14">
            <v>5.2669041223266859</v>
          </cell>
          <cell r="AG14">
            <v>6.3952030168405871</v>
          </cell>
        </row>
        <row r="15">
          <cell r="Z15" t="str">
            <v>CVL</v>
          </cell>
          <cell r="AA15" t="str">
            <v>2020</v>
          </cell>
          <cell r="AB15">
            <v>79.03207194810301</v>
          </cell>
          <cell r="AC15">
            <v>21.642934276915014</v>
          </cell>
          <cell r="AD15">
            <v>3.8879024965598585</v>
          </cell>
          <cell r="AE15">
            <v>21.265156935980606</v>
          </cell>
          <cell r="AF15">
            <v>5.152911342638097</v>
          </cell>
          <cell r="AG15">
            <v>10.509064281501869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abSelected="1" workbookViewId="0"/>
  </sheetViews>
  <sheetFormatPr baseColWidth="10" defaultRowHeight="15" x14ac:dyDescent="0.25"/>
  <cols>
    <col min="1" max="12" width="28.7109375" customWidth="1"/>
  </cols>
  <sheetData>
    <row r="1" spans="1:11" ht="21" x14ac:dyDescent="0.35">
      <c r="A1" s="1" t="s">
        <v>0</v>
      </c>
    </row>
    <row r="3" spans="1:11" ht="15.75" x14ac:dyDescent="0.25">
      <c r="A3" s="2" t="s">
        <v>1</v>
      </c>
    </row>
    <row r="4" spans="1:11" ht="15.75" x14ac:dyDescent="0.25">
      <c r="A4" s="14" t="s">
        <v>86</v>
      </c>
    </row>
    <row r="5" spans="1:11" ht="21" x14ac:dyDescent="0.35">
      <c r="A5" s="1" t="s">
        <v>2</v>
      </c>
    </row>
    <row r="6" spans="1:11" ht="18.75" x14ac:dyDescent="0.3">
      <c r="A6" s="3" t="s">
        <v>3</v>
      </c>
      <c r="G6" s="3" t="s">
        <v>4</v>
      </c>
    </row>
    <row r="7" spans="1:11" x14ac:dyDescent="0.25">
      <c r="B7" t="s">
        <v>5</v>
      </c>
      <c r="C7" t="s">
        <v>6</v>
      </c>
      <c r="D7" t="s">
        <v>7</v>
      </c>
      <c r="E7" t="s">
        <v>8</v>
      </c>
      <c r="H7" t="s">
        <v>5</v>
      </c>
      <c r="I7" t="s">
        <v>6</v>
      </c>
      <c r="J7" t="s">
        <v>7</v>
      </c>
      <c r="K7" t="s">
        <v>8</v>
      </c>
    </row>
    <row r="8" spans="1:11" x14ac:dyDescent="0.25">
      <c r="A8" s="15" t="s">
        <v>73</v>
      </c>
      <c r="B8" s="4">
        <v>1369</v>
      </c>
      <c r="C8" s="4">
        <v>426</v>
      </c>
      <c r="D8" s="4">
        <v>357</v>
      </c>
      <c r="E8" s="4">
        <v>2152</v>
      </c>
      <c r="G8" s="15" t="s">
        <v>73</v>
      </c>
      <c r="H8" s="4">
        <v>1501</v>
      </c>
      <c r="I8" s="4">
        <v>581</v>
      </c>
      <c r="J8" s="4">
        <v>507</v>
      </c>
      <c r="K8" s="4">
        <v>2589</v>
      </c>
    </row>
    <row r="9" spans="1:11" x14ac:dyDescent="0.25">
      <c r="A9" s="15" t="s">
        <v>74</v>
      </c>
      <c r="B9" s="4">
        <v>3035</v>
      </c>
      <c r="C9" s="4">
        <v>128</v>
      </c>
      <c r="D9" s="4">
        <v>185</v>
      </c>
      <c r="E9" s="4">
        <v>3348</v>
      </c>
      <c r="G9" s="15" t="s">
        <v>74</v>
      </c>
      <c r="H9" s="4">
        <v>3499</v>
      </c>
      <c r="I9" s="4">
        <v>206</v>
      </c>
      <c r="J9" s="4">
        <v>276</v>
      </c>
      <c r="K9" s="4">
        <v>3981</v>
      </c>
    </row>
    <row r="10" spans="1:11" x14ac:dyDescent="0.25">
      <c r="A10" s="15" t="s">
        <v>75</v>
      </c>
      <c r="B10" s="4">
        <v>1499</v>
      </c>
      <c r="C10" s="4">
        <v>838</v>
      </c>
      <c r="D10" s="4">
        <v>394</v>
      </c>
      <c r="E10" s="4">
        <v>2731</v>
      </c>
      <c r="G10" s="15" t="s">
        <v>75</v>
      </c>
      <c r="H10" s="4">
        <v>1900</v>
      </c>
      <c r="I10" s="4">
        <v>1180</v>
      </c>
      <c r="J10" s="4">
        <v>632</v>
      </c>
      <c r="K10" s="4">
        <v>3712</v>
      </c>
    </row>
    <row r="11" spans="1:11" x14ac:dyDescent="0.25">
      <c r="A11" s="15" t="s">
        <v>76</v>
      </c>
      <c r="B11" s="4">
        <v>1812</v>
      </c>
      <c r="C11" s="4">
        <v>353</v>
      </c>
      <c r="D11" s="4">
        <v>300</v>
      </c>
      <c r="E11" s="4">
        <v>2465</v>
      </c>
      <c r="G11" s="15" t="s">
        <v>76</v>
      </c>
      <c r="H11" s="4">
        <v>2300</v>
      </c>
      <c r="I11" s="4">
        <v>479</v>
      </c>
      <c r="J11" s="4">
        <v>505</v>
      </c>
      <c r="K11" s="4">
        <v>3284</v>
      </c>
    </row>
    <row r="12" spans="1:11" x14ac:dyDescent="0.25">
      <c r="A12" s="15" t="s">
        <v>77</v>
      </c>
      <c r="B12" s="4">
        <v>1587</v>
      </c>
      <c r="C12" s="4">
        <v>199</v>
      </c>
      <c r="D12" s="4">
        <v>284</v>
      </c>
      <c r="E12" s="4">
        <v>2070</v>
      </c>
      <c r="G12" s="15" t="s">
        <v>77</v>
      </c>
      <c r="H12" s="4">
        <v>1950</v>
      </c>
      <c r="I12" s="4">
        <v>294</v>
      </c>
      <c r="J12" s="4">
        <v>410</v>
      </c>
      <c r="K12" s="4">
        <v>2654</v>
      </c>
    </row>
    <row r="13" spans="1:11" x14ac:dyDescent="0.25">
      <c r="A13" s="15" t="s">
        <v>78</v>
      </c>
      <c r="B13" s="4">
        <v>2161</v>
      </c>
      <c r="C13" s="4">
        <v>134</v>
      </c>
      <c r="D13" s="4">
        <v>200</v>
      </c>
      <c r="E13" s="4">
        <v>2495</v>
      </c>
      <c r="G13" s="15" t="s">
        <v>78</v>
      </c>
      <c r="H13" s="4">
        <v>2622</v>
      </c>
      <c r="I13" s="4">
        <v>238</v>
      </c>
      <c r="J13" s="4">
        <v>279</v>
      </c>
      <c r="K13" s="4">
        <v>3139</v>
      </c>
    </row>
    <row r="14" spans="1:11" x14ac:dyDescent="0.25">
      <c r="A14" s="16" t="s">
        <v>79</v>
      </c>
      <c r="B14" s="4">
        <v>11463</v>
      </c>
      <c r="C14" s="4">
        <v>2078</v>
      </c>
      <c r="D14" s="4">
        <v>1720</v>
      </c>
      <c r="E14" s="4">
        <v>15261</v>
      </c>
      <c r="G14" s="16" t="s">
        <v>79</v>
      </c>
      <c r="H14" s="4">
        <v>13772</v>
      </c>
      <c r="I14" s="4">
        <v>2978</v>
      </c>
      <c r="J14" s="4">
        <v>2609</v>
      </c>
      <c r="K14" s="4">
        <v>19359</v>
      </c>
    </row>
    <row r="16" spans="1:11" ht="21" x14ac:dyDescent="0.35">
      <c r="A16" s="1" t="s">
        <v>15</v>
      </c>
    </row>
    <row r="17" spans="1:8" ht="18.75" x14ac:dyDescent="0.3">
      <c r="A17" s="3" t="s">
        <v>3</v>
      </c>
      <c r="G17" s="3" t="s">
        <v>4</v>
      </c>
    </row>
    <row r="18" spans="1:8" x14ac:dyDescent="0.25">
      <c r="B18" t="s">
        <v>16</v>
      </c>
      <c r="H18" t="s">
        <v>16</v>
      </c>
    </row>
    <row r="19" spans="1:8" x14ac:dyDescent="0.25">
      <c r="A19" s="15" t="s">
        <v>73</v>
      </c>
      <c r="B19" s="4">
        <v>828</v>
      </c>
      <c r="G19" s="15" t="s">
        <v>73</v>
      </c>
      <c r="H19" s="4">
        <v>1312</v>
      </c>
    </row>
    <row r="20" spans="1:8" x14ac:dyDescent="0.25">
      <c r="A20" s="15" t="s">
        <v>74</v>
      </c>
      <c r="B20" s="4">
        <v>1671</v>
      </c>
      <c r="G20" s="15" t="s">
        <v>74</v>
      </c>
      <c r="H20" s="4">
        <v>2420</v>
      </c>
    </row>
    <row r="21" spans="1:8" x14ac:dyDescent="0.25">
      <c r="A21" s="15" t="s">
        <v>75</v>
      </c>
      <c r="B21" s="4">
        <v>1360</v>
      </c>
      <c r="G21" s="15" t="s">
        <v>75</v>
      </c>
      <c r="H21" s="4">
        <v>2347</v>
      </c>
    </row>
    <row r="22" spans="1:8" x14ac:dyDescent="0.25">
      <c r="A22" s="15" t="s">
        <v>76</v>
      </c>
      <c r="B22" s="4">
        <v>1330</v>
      </c>
      <c r="G22" s="15" t="s">
        <v>76</v>
      </c>
      <c r="H22" s="4">
        <v>2107</v>
      </c>
    </row>
    <row r="23" spans="1:8" x14ac:dyDescent="0.25">
      <c r="A23" s="15" t="s">
        <v>77</v>
      </c>
      <c r="B23" s="4">
        <v>999</v>
      </c>
      <c r="G23" s="15" t="s">
        <v>77</v>
      </c>
      <c r="H23" s="4">
        <v>1623</v>
      </c>
    </row>
    <row r="24" spans="1:8" x14ac:dyDescent="0.25">
      <c r="A24" s="15" t="s">
        <v>78</v>
      </c>
      <c r="B24" s="4">
        <v>1196</v>
      </c>
      <c r="G24" s="15" t="s">
        <v>78</v>
      </c>
      <c r="H24" s="4">
        <v>1710</v>
      </c>
    </row>
    <row r="25" spans="1:8" x14ac:dyDescent="0.25">
      <c r="A25" s="16" t="s">
        <v>79</v>
      </c>
      <c r="B25" s="4">
        <v>7384</v>
      </c>
      <c r="G25" s="16" t="s">
        <v>79</v>
      </c>
      <c r="H25" s="4">
        <v>11519</v>
      </c>
    </row>
    <row r="27" spans="1:8" ht="21" x14ac:dyDescent="0.35">
      <c r="A27" s="1" t="s">
        <v>17</v>
      </c>
    </row>
    <row r="28" spans="1:8" ht="18.75" x14ac:dyDescent="0.3">
      <c r="A28" s="3" t="s">
        <v>3</v>
      </c>
      <c r="G28" s="3" t="s">
        <v>4</v>
      </c>
    </row>
    <row r="29" spans="1:8" x14ac:dyDescent="0.25">
      <c r="B29" t="s">
        <v>18</v>
      </c>
      <c r="H29" t="s">
        <v>18</v>
      </c>
    </row>
    <row r="30" spans="1:8" x14ac:dyDescent="0.25">
      <c r="A30" s="15" t="s">
        <v>73</v>
      </c>
      <c r="B30" s="4">
        <v>167</v>
      </c>
      <c r="G30" s="15" t="s">
        <v>73</v>
      </c>
      <c r="H30" s="4">
        <v>46</v>
      </c>
    </row>
    <row r="31" spans="1:8" x14ac:dyDescent="0.25">
      <c r="A31" s="15" t="s">
        <v>74</v>
      </c>
      <c r="B31" s="4">
        <v>134</v>
      </c>
      <c r="G31" s="15" t="s">
        <v>74</v>
      </c>
      <c r="H31" s="4">
        <v>30</v>
      </c>
    </row>
    <row r="32" spans="1:8" x14ac:dyDescent="0.25">
      <c r="A32" s="15" t="s">
        <v>75</v>
      </c>
      <c r="B32" s="4">
        <v>141</v>
      </c>
      <c r="G32" s="15" t="s">
        <v>75</v>
      </c>
      <c r="H32" s="4">
        <v>60</v>
      </c>
    </row>
    <row r="33" spans="1:8" x14ac:dyDescent="0.25">
      <c r="A33" s="15" t="s">
        <v>76</v>
      </c>
      <c r="B33" s="4">
        <v>177</v>
      </c>
      <c r="G33" s="15" t="s">
        <v>76</v>
      </c>
      <c r="H33" s="4">
        <v>97</v>
      </c>
    </row>
    <row r="34" spans="1:8" x14ac:dyDescent="0.25">
      <c r="A34" s="15" t="s">
        <v>77</v>
      </c>
      <c r="B34" s="4">
        <v>118</v>
      </c>
      <c r="G34" s="15" t="s">
        <v>77</v>
      </c>
      <c r="H34" s="4">
        <v>65</v>
      </c>
    </row>
    <row r="35" spans="1:8" x14ac:dyDescent="0.25">
      <c r="A35" s="15" t="s">
        <v>78</v>
      </c>
      <c r="B35" s="4">
        <v>122</v>
      </c>
      <c r="G35" s="15" t="s">
        <v>78</v>
      </c>
      <c r="H35" s="4">
        <v>47</v>
      </c>
    </row>
    <row r="36" spans="1:8" x14ac:dyDescent="0.25">
      <c r="A36" s="16" t="s">
        <v>79</v>
      </c>
      <c r="B36" s="4">
        <v>859</v>
      </c>
      <c r="G36" s="16" t="s">
        <v>79</v>
      </c>
      <c r="H36" s="4">
        <v>345</v>
      </c>
    </row>
    <row r="38" spans="1:8" ht="21" x14ac:dyDescent="0.35">
      <c r="A38" s="1" t="s">
        <v>19</v>
      </c>
    </row>
    <row r="39" spans="1:8" ht="18.75" x14ac:dyDescent="0.3">
      <c r="A39" s="3" t="s">
        <v>3</v>
      </c>
      <c r="G39" s="3" t="s">
        <v>4</v>
      </c>
    </row>
    <row r="40" spans="1:8" x14ac:dyDescent="0.25">
      <c r="B40" t="s">
        <v>20</v>
      </c>
      <c r="H40" t="s">
        <v>21</v>
      </c>
    </row>
    <row r="41" spans="1:8" x14ac:dyDescent="0.25">
      <c r="A41" s="15" t="s">
        <v>73</v>
      </c>
      <c r="B41" s="4">
        <v>359</v>
      </c>
      <c r="G41" s="15" t="s">
        <v>73</v>
      </c>
      <c r="H41" s="4">
        <v>326</v>
      </c>
    </row>
    <row r="42" spans="1:8" x14ac:dyDescent="0.25">
      <c r="A42" s="15" t="s">
        <v>74</v>
      </c>
      <c r="B42" s="4">
        <v>161</v>
      </c>
      <c r="G42" s="15" t="s">
        <v>74</v>
      </c>
      <c r="H42" s="4">
        <v>55</v>
      </c>
    </row>
    <row r="43" spans="1:8" x14ac:dyDescent="0.25">
      <c r="A43" s="15" t="s">
        <v>75</v>
      </c>
      <c r="B43" s="4">
        <v>364</v>
      </c>
      <c r="G43" s="15" t="s">
        <v>75</v>
      </c>
      <c r="H43" s="4">
        <v>225</v>
      </c>
    </row>
    <row r="44" spans="1:8" x14ac:dyDescent="0.25">
      <c r="A44" s="15" t="s">
        <v>76</v>
      </c>
      <c r="B44" s="4">
        <v>287</v>
      </c>
      <c r="G44" s="15" t="s">
        <v>76</v>
      </c>
      <c r="H44" s="4">
        <v>392</v>
      </c>
    </row>
    <row r="45" spans="1:8" x14ac:dyDescent="0.25">
      <c r="A45" s="15" t="s">
        <v>77</v>
      </c>
      <c r="B45" s="4">
        <v>228</v>
      </c>
      <c r="G45" s="15" t="s">
        <v>77</v>
      </c>
      <c r="H45" s="4">
        <v>284</v>
      </c>
    </row>
    <row r="46" spans="1:8" x14ac:dyDescent="0.25">
      <c r="A46" s="15" t="s">
        <v>78</v>
      </c>
      <c r="B46" s="4">
        <v>205</v>
      </c>
      <c r="G46" s="15" t="s">
        <v>78</v>
      </c>
      <c r="H46" s="4">
        <v>112</v>
      </c>
    </row>
    <row r="47" spans="1:8" x14ac:dyDescent="0.25">
      <c r="A47" s="16" t="s">
        <v>79</v>
      </c>
      <c r="B47" s="4">
        <v>1604</v>
      </c>
      <c r="G47" s="16" t="s">
        <v>79</v>
      </c>
      <c r="H47" s="4">
        <v>1394</v>
      </c>
    </row>
    <row r="49" spans="1:8" ht="21" x14ac:dyDescent="0.35">
      <c r="A49" s="1" t="s">
        <v>22</v>
      </c>
    </row>
    <row r="50" spans="1:8" ht="18.75" x14ac:dyDescent="0.3">
      <c r="A50" s="3" t="s">
        <v>3</v>
      </c>
      <c r="G50" s="3" t="s">
        <v>4</v>
      </c>
    </row>
    <row r="51" spans="1:8" x14ac:dyDescent="0.25">
      <c r="B51" t="s">
        <v>23</v>
      </c>
      <c r="H51" t="s">
        <v>23</v>
      </c>
    </row>
    <row r="52" spans="1:8" x14ac:dyDescent="0.25">
      <c r="A52" s="15" t="s">
        <v>73</v>
      </c>
      <c r="B52" s="4">
        <v>364</v>
      </c>
      <c r="G52" s="15" t="s">
        <v>73</v>
      </c>
      <c r="H52" s="4">
        <v>341</v>
      </c>
    </row>
    <row r="53" spans="1:8" x14ac:dyDescent="0.25">
      <c r="A53" s="15" t="s">
        <v>74</v>
      </c>
      <c r="B53" s="4">
        <v>249</v>
      </c>
      <c r="G53" s="15" t="s">
        <v>74</v>
      </c>
      <c r="H53" s="4">
        <v>164</v>
      </c>
    </row>
    <row r="54" spans="1:8" x14ac:dyDescent="0.25">
      <c r="A54" s="15" t="s">
        <v>75</v>
      </c>
      <c r="B54" s="4">
        <v>328</v>
      </c>
      <c r="G54" s="15" t="s">
        <v>75</v>
      </c>
      <c r="H54" s="4">
        <v>244</v>
      </c>
    </row>
    <row r="55" spans="1:8" x14ac:dyDescent="0.25">
      <c r="A55" s="15" t="s">
        <v>76</v>
      </c>
      <c r="B55" s="4">
        <v>463</v>
      </c>
      <c r="G55" s="15" t="s">
        <v>76</v>
      </c>
      <c r="H55" s="4">
        <v>558</v>
      </c>
    </row>
    <row r="56" spans="1:8" x14ac:dyDescent="0.25">
      <c r="A56" s="15" t="s">
        <v>77</v>
      </c>
      <c r="B56" s="4">
        <v>326</v>
      </c>
      <c r="G56" s="15" t="s">
        <v>77</v>
      </c>
      <c r="H56" s="4">
        <v>356</v>
      </c>
    </row>
    <row r="57" spans="1:8" x14ac:dyDescent="0.25">
      <c r="A57" s="15" t="s">
        <v>78</v>
      </c>
      <c r="B57" s="4">
        <v>341</v>
      </c>
      <c r="G57" s="15" t="s">
        <v>78</v>
      </c>
      <c r="H57" s="4">
        <v>372</v>
      </c>
    </row>
    <row r="58" spans="1:8" x14ac:dyDescent="0.25">
      <c r="A58" s="16" t="s">
        <v>79</v>
      </c>
      <c r="B58" s="4">
        <v>2071</v>
      </c>
      <c r="G58" s="16" t="s">
        <v>79</v>
      </c>
      <c r="H58" s="4">
        <v>2035</v>
      </c>
    </row>
    <row r="60" spans="1:8" ht="21" x14ac:dyDescent="0.35">
      <c r="A60" s="1" t="s">
        <v>24</v>
      </c>
    </row>
    <row r="61" spans="1:8" ht="18.75" x14ac:dyDescent="0.3">
      <c r="A61" s="3" t="s">
        <v>3</v>
      </c>
      <c r="G61" s="3" t="s">
        <v>4</v>
      </c>
    </row>
    <row r="62" spans="1:8" x14ac:dyDescent="0.25">
      <c r="B62" t="s">
        <v>25</v>
      </c>
      <c r="H62" t="s">
        <v>25</v>
      </c>
    </row>
    <row r="63" spans="1:8" x14ac:dyDescent="0.25">
      <c r="A63" s="15" t="s">
        <v>73</v>
      </c>
      <c r="B63">
        <v>183.74</v>
      </c>
      <c r="G63" s="15" t="s">
        <v>73</v>
      </c>
      <c r="H63">
        <v>156.34</v>
      </c>
    </row>
    <row r="64" spans="1:8" x14ac:dyDescent="0.25">
      <c r="A64" s="15" t="s">
        <v>74</v>
      </c>
      <c r="B64">
        <v>132.31</v>
      </c>
      <c r="G64" s="15" t="s">
        <v>74</v>
      </c>
      <c r="H64">
        <v>112.4</v>
      </c>
    </row>
    <row r="65" spans="1:8" x14ac:dyDescent="0.25">
      <c r="A65" s="15" t="s">
        <v>75</v>
      </c>
      <c r="B65">
        <v>149.24</v>
      </c>
      <c r="G65" s="15" t="s">
        <v>75</v>
      </c>
      <c r="H65">
        <v>114.1</v>
      </c>
    </row>
    <row r="66" spans="1:8" x14ac:dyDescent="0.25">
      <c r="A66" s="15" t="s">
        <v>76</v>
      </c>
      <c r="B66">
        <v>124.08</v>
      </c>
      <c r="G66" s="15" t="s">
        <v>76</v>
      </c>
      <c r="H66">
        <v>95.53</v>
      </c>
    </row>
    <row r="67" spans="1:8" x14ac:dyDescent="0.25">
      <c r="A67" s="15" t="s">
        <v>77</v>
      </c>
      <c r="B67">
        <v>129.65</v>
      </c>
      <c r="G67" s="15" t="s">
        <v>77</v>
      </c>
      <c r="H67">
        <v>103.92</v>
      </c>
    </row>
    <row r="68" spans="1:8" x14ac:dyDescent="0.25">
      <c r="A68" s="15" t="s">
        <v>78</v>
      </c>
      <c r="B68">
        <v>135.91999999999999</v>
      </c>
      <c r="G68" s="15" t="s">
        <v>78</v>
      </c>
      <c r="H68">
        <v>111.07</v>
      </c>
    </row>
    <row r="69" spans="1:8" x14ac:dyDescent="0.25">
      <c r="A69" s="16" t="s">
        <v>79</v>
      </c>
      <c r="B69">
        <v>141.49</v>
      </c>
      <c r="G69" s="16" t="s">
        <v>79</v>
      </c>
      <c r="H69">
        <v>114.36</v>
      </c>
    </row>
    <row r="71" spans="1:8" ht="21" x14ac:dyDescent="0.35">
      <c r="A71" s="1" t="s">
        <v>26</v>
      </c>
    </row>
    <row r="72" spans="1:8" ht="18.75" x14ac:dyDescent="0.3">
      <c r="A72" s="3" t="s">
        <v>3</v>
      </c>
      <c r="G72" s="3" t="s">
        <v>4</v>
      </c>
    </row>
    <row r="73" spans="1:8" x14ac:dyDescent="0.25">
      <c r="B73" t="s">
        <v>27</v>
      </c>
      <c r="H73" t="s">
        <v>27</v>
      </c>
    </row>
    <row r="74" spans="1:8" x14ac:dyDescent="0.25">
      <c r="A74" s="15" t="s">
        <v>73</v>
      </c>
      <c r="B74" s="4">
        <v>395398</v>
      </c>
      <c r="G74" s="15" t="s">
        <v>73</v>
      </c>
      <c r="H74" s="4">
        <v>404755</v>
      </c>
    </row>
    <row r="75" spans="1:8" x14ac:dyDescent="0.25">
      <c r="A75" s="15" t="s">
        <v>74</v>
      </c>
      <c r="B75" s="4">
        <v>442960</v>
      </c>
      <c r="G75" s="15" t="s">
        <v>74</v>
      </c>
      <c r="H75" s="4">
        <v>447458</v>
      </c>
    </row>
    <row r="76" spans="1:8" x14ac:dyDescent="0.25">
      <c r="A76" s="15" t="s">
        <v>75</v>
      </c>
      <c r="B76" s="4">
        <v>407578</v>
      </c>
      <c r="G76" s="15" t="s">
        <v>75</v>
      </c>
      <c r="H76" s="4">
        <v>423544</v>
      </c>
    </row>
    <row r="77" spans="1:8" x14ac:dyDescent="0.25">
      <c r="A77" s="15" t="s">
        <v>76</v>
      </c>
      <c r="B77" s="4">
        <v>305858</v>
      </c>
      <c r="G77" s="15" t="s">
        <v>76</v>
      </c>
      <c r="H77" s="4">
        <v>313711</v>
      </c>
    </row>
    <row r="78" spans="1:8" x14ac:dyDescent="0.25">
      <c r="A78" s="15" t="s">
        <v>77</v>
      </c>
      <c r="B78" s="4">
        <v>268375</v>
      </c>
      <c r="G78" s="15" t="s">
        <v>77</v>
      </c>
      <c r="H78" s="4">
        <v>275814</v>
      </c>
    </row>
    <row r="79" spans="1:8" x14ac:dyDescent="0.25">
      <c r="A79" s="15" t="s">
        <v>78</v>
      </c>
      <c r="B79" s="4">
        <v>339110</v>
      </c>
      <c r="G79" s="15" t="s">
        <v>78</v>
      </c>
      <c r="H79" s="4">
        <v>348659</v>
      </c>
    </row>
    <row r="80" spans="1:8" x14ac:dyDescent="0.25">
      <c r="A80" s="16" t="s">
        <v>79</v>
      </c>
      <c r="B80" s="4">
        <v>2159279</v>
      </c>
      <c r="G80" s="16" t="s">
        <v>79</v>
      </c>
      <c r="H80" s="4">
        <v>2213941</v>
      </c>
    </row>
    <row r="82" spans="1:10" ht="21" x14ac:dyDescent="0.35">
      <c r="A82" s="1" t="s">
        <v>28</v>
      </c>
    </row>
    <row r="83" spans="1:10" ht="18.75" x14ac:dyDescent="0.3">
      <c r="A83" s="3" t="s">
        <v>3</v>
      </c>
      <c r="G83" s="3" t="s">
        <v>4</v>
      </c>
    </row>
    <row r="84" spans="1:10" x14ac:dyDescent="0.25">
      <c r="B84" t="s">
        <v>29</v>
      </c>
      <c r="C84" t="s">
        <v>30</v>
      </c>
      <c r="D84" t="s">
        <v>31</v>
      </c>
      <c r="H84" t="s">
        <v>29</v>
      </c>
      <c r="I84" t="s">
        <v>30</v>
      </c>
      <c r="J84" t="s">
        <v>31</v>
      </c>
    </row>
    <row r="85" spans="1:10" x14ac:dyDescent="0.25">
      <c r="A85" s="15" t="s">
        <v>73</v>
      </c>
      <c r="B85" s="4">
        <v>267474</v>
      </c>
      <c r="C85" s="4">
        <v>98968</v>
      </c>
      <c r="D85" s="4">
        <v>1521</v>
      </c>
      <c r="G85" s="15" t="s">
        <v>73</v>
      </c>
      <c r="H85" s="4">
        <v>281084</v>
      </c>
      <c r="I85" s="4">
        <v>100695</v>
      </c>
      <c r="J85" s="4">
        <v>1451</v>
      </c>
    </row>
    <row r="86" spans="1:10" x14ac:dyDescent="0.25">
      <c r="A86" s="15" t="s">
        <v>74</v>
      </c>
      <c r="B86" s="4">
        <v>376922</v>
      </c>
      <c r="C86" s="4">
        <v>18279</v>
      </c>
      <c r="D86" s="4">
        <v>808</v>
      </c>
      <c r="G86" s="15" t="s">
        <v>74</v>
      </c>
      <c r="H86" s="4">
        <v>387119</v>
      </c>
      <c r="I86" s="4">
        <v>18666</v>
      </c>
      <c r="J86" s="4">
        <v>469</v>
      </c>
    </row>
    <row r="87" spans="1:10" x14ac:dyDescent="0.25">
      <c r="A87" s="15" t="s">
        <v>75</v>
      </c>
      <c r="B87" s="4">
        <v>240614</v>
      </c>
      <c r="C87" s="4">
        <v>134255</v>
      </c>
      <c r="D87" s="4">
        <v>609</v>
      </c>
      <c r="G87" s="15" t="s">
        <v>75</v>
      </c>
      <c r="H87" s="4">
        <v>262824</v>
      </c>
      <c r="I87" s="4">
        <v>134358</v>
      </c>
      <c r="J87" s="4">
        <v>417</v>
      </c>
    </row>
    <row r="88" spans="1:10" x14ac:dyDescent="0.25">
      <c r="A88" s="15" t="s">
        <v>76</v>
      </c>
      <c r="B88" s="4">
        <v>225228</v>
      </c>
      <c r="C88" s="4">
        <v>46726</v>
      </c>
      <c r="D88" s="4">
        <v>3087</v>
      </c>
      <c r="G88" s="15" t="s">
        <v>76</v>
      </c>
      <c r="H88" s="4">
        <v>236938</v>
      </c>
      <c r="I88" s="4">
        <v>42132</v>
      </c>
      <c r="J88" s="4">
        <v>3766</v>
      </c>
    </row>
    <row r="89" spans="1:10" x14ac:dyDescent="0.25">
      <c r="A89" s="15" t="s">
        <v>77</v>
      </c>
      <c r="B89" s="4">
        <v>206864</v>
      </c>
      <c r="C89" s="4">
        <v>27577</v>
      </c>
      <c r="D89" s="4">
        <v>2645</v>
      </c>
      <c r="G89" s="15" t="s">
        <v>77</v>
      </c>
      <c r="H89" s="4">
        <v>217957</v>
      </c>
      <c r="I89" s="4">
        <v>22825</v>
      </c>
      <c r="J89" s="4">
        <v>3365</v>
      </c>
    </row>
    <row r="90" spans="1:10" x14ac:dyDescent="0.25">
      <c r="A90" s="15" t="s">
        <v>78</v>
      </c>
      <c r="B90" s="4">
        <v>264825</v>
      </c>
      <c r="C90" s="4">
        <v>25297</v>
      </c>
      <c r="D90" s="4">
        <v>750</v>
      </c>
      <c r="G90" s="15" t="s">
        <v>78</v>
      </c>
      <c r="H90" s="4">
        <v>273330</v>
      </c>
      <c r="I90" s="4">
        <v>21480</v>
      </c>
      <c r="J90" s="4">
        <v>750</v>
      </c>
    </row>
    <row r="91" spans="1:10" x14ac:dyDescent="0.25">
      <c r="A91" s="16" t="s">
        <v>79</v>
      </c>
      <c r="B91" s="4">
        <v>1581927</v>
      </c>
      <c r="C91" s="4">
        <v>351102</v>
      </c>
      <c r="D91" s="4">
        <v>9420</v>
      </c>
      <c r="G91" s="16" t="s">
        <v>79</v>
      </c>
      <c r="H91" s="4">
        <v>1659252</v>
      </c>
      <c r="I91" s="4">
        <v>340156</v>
      </c>
      <c r="J91" s="4">
        <v>10218</v>
      </c>
    </row>
    <row r="92" spans="1:10" x14ac:dyDescent="0.25">
      <c r="B92" s="6"/>
    </row>
    <row r="93" spans="1:10" ht="21" x14ac:dyDescent="0.35">
      <c r="A93" s="1" t="s">
        <v>32</v>
      </c>
    </row>
    <row r="94" spans="1:10" ht="18.75" x14ac:dyDescent="0.3">
      <c r="A94" s="3" t="s">
        <v>3</v>
      </c>
      <c r="G94" s="3" t="s">
        <v>4</v>
      </c>
    </row>
    <row r="95" spans="1:10" x14ac:dyDescent="0.25">
      <c r="B95" t="s">
        <v>33</v>
      </c>
      <c r="H95" t="s">
        <v>33</v>
      </c>
    </row>
    <row r="96" spans="1:10" x14ac:dyDescent="0.25">
      <c r="A96" s="15" t="s">
        <v>73</v>
      </c>
      <c r="B96" s="4">
        <v>136611</v>
      </c>
      <c r="G96" s="15" t="s">
        <v>73</v>
      </c>
      <c r="H96" s="4">
        <v>155429</v>
      </c>
    </row>
    <row r="97" spans="1:8" x14ac:dyDescent="0.25">
      <c r="A97" s="15" t="s">
        <v>74</v>
      </c>
      <c r="B97" s="4">
        <v>53153</v>
      </c>
      <c r="G97" s="15" t="s">
        <v>74</v>
      </c>
      <c r="H97" s="4">
        <v>66890</v>
      </c>
    </row>
    <row r="98" spans="1:8" x14ac:dyDescent="0.25">
      <c r="A98" s="15" t="s">
        <v>75</v>
      </c>
      <c r="B98" s="4">
        <v>180865</v>
      </c>
      <c r="G98" s="15" t="s">
        <v>75</v>
      </c>
      <c r="H98" s="4">
        <v>205780</v>
      </c>
    </row>
    <row r="99" spans="1:8" x14ac:dyDescent="0.25">
      <c r="A99" s="15" t="s">
        <v>76</v>
      </c>
      <c r="B99" s="4">
        <v>98238</v>
      </c>
      <c r="G99" s="15" t="s">
        <v>76</v>
      </c>
      <c r="H99" s="4">
        <v>114258</v>
      </c>
    </row>
    <row r="100" spans="1:8" x14ac:dyDescent="0.25">
      <c r="A100" s="15" t="s">
        <v>77</v>
      </c>
      <c r="B100" s="4">
        <v>67953</v>
      </c>
      <c r="G100" s="15" t="s">
        <v>77</v>
      </c>
      <c r="H100" s="4">
        <v>74428</v>
      </c>
    </row>
    <row r="101" spans="1:8" x14ac:dyDescent="0.25">
      <c r="A101" s="15" t="s">
        <v>78</v>
      </c>
      <c r="B101" s="4">
        <v>53836</v>
      </c>
      <c r="G101" s="15" t="s">
        <v>78</v>
      </c>
      <c r="H101" s="4">
        <v>69791</v>
      </c>
    </row>
    <row r="102" spans="1:8" x14ac:dyDescent="0.25">
      <c r="A102" s="16" t="s">
        <v>79</v>
      </c>
      <c r="B102" s="4">
        <v>590656</v>
      </c>
      <c r="G102" s="16" t="s">
        <v>79</v>
      </c>
      <c r="H102" s="4">
        <v>686576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/>
  </sheetViews>
  <sheetFormatPr baseColWidth="10" defaultRowHeight="15" x14ac:dyDescent="0.25"/>
  <cols>
    <col min="1" max="1" width="18.28515625" bestFit="1" customWidth="1"/>
    <col min="2" max="5" width="47.5703125" customWidth="1"/>
    <col min="6" max="6" width="32.42578125" customWidth="1"/>
    <col min="7" max="7" width="15.85546875" customWidth="1"/>
    <col min="8" max="8" width="15.28515625" customWidth="1"/>
    <col min="9" max="9" width="29.28515625" customWidth="1"/>
    <col min="10" max="10" width="30.7109375" customWidth="1"/>
    <col min="11" max="11" width="28.140625" customWidth="1"/>
    <col min="12" max="12" width="20" customWidth="1"/>
    <col min="13" max="13" width="20.85546875" customWidth="1"/>
    <col min="14" max="14" width="15.140625" bestFit="1" customWidth="1"/>
    <col min="15" max="15" width="16.140625" bestFit="1" customWidth="1"/>
    <col min="16" max="16" width="21.7109375" bestFit="1" customWidth="1"/>
  </cols>
  <sheetData>
    <row r="1" spans="1:5" ht="21" x14ac:dyDescent="0.35">
      <c r="A1" s="18" t="s">
        <v>0</v>
      </c>
    </row>
    <row r="2" spans="1:5" x14ac:dyDescent="0.25">
      <c r="A2" s="19"/>
    </row>
    <row r="3" spans="1:5" ht="15.75" x14ac:dyDescent="0.25">
      <c r="A3" s="20" t="s">
        <v>1</v>
      </c>
    </row>
    <row r="4" spans="1:5" ht="15.75" x14ac:dyDescent="0.25">
      <c r="A4" s="14" t="s">
        <v>86</v>
      </c>
    </row>
    <row r="5" spans="1:5" ht="21" x14ac:dyDescent="0.35">
      <c r="A5" s="34" t="s">
        <v>142</v>
      </c>
    </row>
    <row r="7" spans="1:5" s="45" customFormat="1" ht="45" x14ac:dyDescent="0.25">
      <c r="A7" s="46" t="s">
        <v>125</v>
      </c>
      <c r="B7" s="47" t="s">
        <v>135</v>
      </c>
      <c r="C7" s="47" t="s">
        <v>130</v>
      </c>
      <c r="D7" s="47" t="s">
        <v>139</v>
      </c>
      <c r="E7" s="47" t="s">
        <v>134</v>
      </c>
    </row>
    <row r="8" spans="1:5" x14ac:dyDescent="0.25">
      <c r="A8" s="22" t="s">
        <v>73</v>
      </c>
      <c r="B8" s="48">
        <v>982</v>
      </c>
      <c r="C8" s="48">
        <v>175701.74</v>
      </c>
      <c r="D8" s="48">
        <v>831</v>
      </c>
      <c r="E8" s="48">
        <v>166297.19</v>
      </c>
    </row>
    <row r="9" spans="1:5" x14ac:dyDescent="0.25">
      <c r="A9" s="22" t="s">
        <v>74</v>
      </c>
      <c r="B9" s="48">
        <v>1342</v>
      </c>
      <c r="C9" s="48">
        <v>161530.91999999998</v>
      </c>
      <c r="D9" s="48">
        <v>1366</v>
      </c>
      <c r="E9" s="48">
        <v>210609.1</v>
      </c>
    </row>
    <row r="10" spans="1:5" x14ac:dyDescent="0.25">
      <c r="A10" s="22" t="s">
        <v>75</v>
      </c>
      <c r="B10" s="48">
        <v>1221</v>
      </c>
      <c r="C10" s="48">
        <v>170558.49</v>
      </c>
      <c r="D10" s="48">
        <v>1123</v>
      </c>
      <c r="E10" s="48">
        <v>182565.53</v>
      </c>
    </row>
    <row r="11" spans="1:5" x14ac:dyDescent="0.25">
      <c r="A11" s="22" t="s">
        <v>76</v>
      </c>
      <c r="B11" s="48">
        <v>932</v>
      </c>
      <c r="C11" s="48">
        <v>114234.69</v>
      </c>
      <c r="D11" s="48">
        <v>1093</v>
      </c>
      <c r="E11" s="48">
        <v>149972.15</v>
      </c>
    </row>
    <row r="12" spans="1:5" x14ac:dyDescent="0.25">
      <c r="A12" s="22" t="s">
        <v>77</v>
      </c>
      <c r="B12" s="48">
        <v>892</v>
      </c>
      <c r="C12" s="48">
        <v>108300.28</v>
      </c>
      <c r="D12" s="48">
        <v>878</v>
      </c>
      <c r="E12" s="48">
        <v>124742.68</v>
      </c>
    </row>
    <row r="13" spans="1:5" x14ac:dyDescent="0.25">
      <c r="A13" s="22" t="s">
        <v>78</v>
      </c>
      <c r="B13" s="48">
        <v>892</v>
      </c>
      <c r="C13" s="48">
        <v>114190.71999999997</v>
      </c>
      <c r="D13" s="48">
        <v>1217</v>
      </c>
      <c r="E13" s="48">
        <v>176265.42</v>
      </c>
    </row>
    <row r="14" spans="1:5" x14ac:dyDescent="0.25">
      <c r="A14" s="22" t="s">
        <v>79</v>
      </c>
      <c r="B14" s="48">
        <v>6261</v>
      </c>
      <c r="C14" s="48">
        <v>844516.83999999985</v>
      </c>
      <c r="D14" s="48">
        <v>6508</v>
      </c>
      <c r="E14" s="48">
        <v>1010452.0700000002</v>
      </c>
    </row>
    <row r="15" spans="1:5" x14ac:dyDescent="0.25">
      <c r="B15" s="16"/>
      <c r="C15" s="16"/>
    </row>
    <row r="16" spans="1:5" ht="45" x14ac:dyDescent="0.25">
      <c r="A16" s="46" t="s">
        <v>125</v>
      </c>
      <c r="B16" s="47" t="s">
        <v>138</v>
      </c>
      <c r="C16" s="47" t="s">
        <v>133</v>
      </c>
      <c r="D16" s="47" t="s">
        <v>137</v>
      </c>
      <c r="E16" s="47" t="s">
        <v>132</v>
      </c>
    </row>
    <row r="17" spans="1:5" x14ac:dyDescent="0.25">
      <c r="A17" s="22" t="s">
        <v>73</v>
      </c>
      <c r="B17" s="48">
        <v>122</v>
      </c>
      <c r="C17" s="48">
        <v>20471.509999999998</v>
      </c>
      <c r="D17" s="48">
        <v>151</v>
      </c>
      <c r="E17" s="48">
        <v>20840.29</v>
      </c>
    </row>
    <row r="18" spans="1:5" x14ac:dyDescent="0.25">
      <c r="A18" s="22" t="s">
        <v>74</v>
      </c>
      <c r="B18" s="48">
        <v>214</v>
      </c>
      <c r="C18" s="48">
        <v>32515.67</v>
      </c>
      <c r="D18" s="48">
        <v>312</v>
      </c>
      <c r="E18" s="48">
        <v>26774.98</v>
      </c>
    </row>
    <row r="19" spans="1:5" x14ac:dyDescent="0.25">
      <c r="A19" s="22" t="s">
        <v>75</v>
      </c>
      <c r="B19" s="48">
        <v>131</v>
      </c>
      <c r="C19" s="48">
        <v>20875.560000000001</v>
      </c>
      <c r="D19" s="48">
        <v>171</v>
      </c>
      <c r="E19" s="48">
        <v>20316.96</v>
      </c>
    </row>
    <row r="20" spans="1:5" x14ac:dyDescent="0.25">
      <c r="A20" s="22" t="s">
        <v>76</v>
      </c>
      <c r="B20" s="48">
        <v>151</v>
      </c>
      <c r="C20" s="48">
        <v>18130.439999999999</v>
      </c>
      <c r="D20" s="48">
        <v>232</v>
      </c>
      <c r="E20" s="48">
        <v>18863.2</v>
      </c>
    </row>
    <row r="21" spans="1:5" x14ac:dyDescent="0.25">
      <c r="A21" s="22" t="s">
        <v>77</v>
      </c>
      <c r="B21" s="48">
        <v>115</v>
      </c>
      <c r="C21" s="48">
        <v>16045.5</v>
      </c>
      <c r="D21" s="48">
        <v>124</v>
      </c>
      <c r="E21" s="48">
        <v>12834.44</v>
      </c>
    </row>
    <row r="22" spans="1:5" x14ac:dyDescent="0.25">
      <c r="A22" s="22" t="s">
        <v>78</v>
      </c>
      <c r="B22" s="48">
        <v>164</v>
      </c>
      <c r="C22" s="48">
        <v>23375.03</v>
      </c>
      <c r="D22" s="48">
        <v>170</v>
      </c>
      <c r="E22" s="48">
        <v>19418.61</v>
      </c>
    </row>
    <row r="23" spans="1:5" x14ac:dyDescent="0.25">
      <c r="A23" s="22" t="s">
        <v>79</v>
      </c>
      <c r="B23" s="48">
        <v>897</v>
      </c>
      <c r="C23" s="48">
        <v>131413.71</v>
      </c>
      <c r="D23" s="48">
        <v>1160</v>
      </c>
      <c r="E23" s="48">
        <v>119048.48000000001</v>
      </c>
    </row>
    <row r="25" spans="1:5" x14ac:dyDescent="0.25">
      <c r="B25" s="16"/>
      <c r="C25" s="16"/>
    </row>
    <row r="26" spans="1:5" ht="30" x14ac:dyDescent="0.25">
      <c r="A26" s="46" t="s">
        <v>125</v>
      </c>
      <c r="B26" s="47" t="s">
        <v>136</v>
      </c>
      <c r="C26" s="47" t="s">
        <v>131</v>
      </c>
      <c r="D26" s="47" t="s">
        <v>141</v>
      </c>
      <c r="E26" s="47" t="s">
        <v>140</v>
      </c>
    </row>
    <row r="27" spans="1:5" x14ac:dyDescent="0.25">
      <c r="A27" s="22" t="s">
        <v>73</v>
      </c>
      <c r="B27" s="48">
        <v>66</v>
      </c>
      <c r="C27" s="48">
        <v>12087.27</v>
      </c>
      <c r="D27" s="48">
        <v>358</v>
      </c>
      <c r="E27" s="48">
        <v>82522.649999999994</v>
      </c>
    </row>
    <row r="28" spans="1:5" x14ac:dyDescent="0.25">
      <c r="A28" s="22" t="s">
        <v>74</v>
      </c>
      <c r="B28" s="48">
        <v>114</v>
      </c>
      <c r="C28" s="48">
        <v>11529.33</v>
      </c>
      <c r="D28" s="48">
        <v>492</v>
      </c>
      <c r="E28" s="48">
        <v>88207.29</v>
      </c>
    </row>
    <row r="29" spans="1:5" x14ac:dyDescent="0.25">
      <c r="A29" s="22" t="s">
        <v>75</v>
      </c>
      <c r="B29" s="48">
        <v>85</v>
      </c>
      <c r="C29" s="48">
        <v>13261.46</v>
      </c>
      <c r="D29" s="48">
        <v>309</v>
      </c>
      <c r="E29" s="48">
        <v>65972.009999999995</v>
      </c>
    </row>
    <row r="30" spans="1:5" x14ac:dyDescent="0.25">
      <c r="A30" s="22" t="s">
        <v>76</v>
      </c>
      <c r="B30" s="48">
        <v>57</v>
      </c>
      <c r="C30" s="48">
        <v>4657.5200000000004</v>
      </c>
      <c r="D30" s="48">
        <v>319</v>
      </c>
      <c r="E30" s="48">
        <v>54246.36</v>
      </c>
    </row>
    <row r="31" spans="1:5" x14ac:dyDescent="0.25">
      <c r="A31" s="22" t="s">
        <v>77</v>
      </c>
      <c r="B31" s="48">
        <v>61</v>
      </c>
      <c r="C31" s="48">
        <v>6452.1</v>
      </c>
      <c r="D31" s="48">
        <v>253</v>
      </c>
      <c r="E31" s="48">
        <v>43012.98</v>
      </c>
    </row>
    <row r="32" spans="1:5" x14ac:dyDescent="0.25">
      <c r="A32" s="22" t="s">
        <v>78</v>
      </c>
      <c r="B32" s="48">
        <v>52</v>
      </c>
      <c r="C32" s="48">
        <v>5860.22</v>
      </c>
      <c r="D32" s="48">
        <v>419</v>
      </c>
      <c r="E32" s="48">
        <v>76176.41</v>
      </c>
    </row>
    <row r="33" spans="1:5" x14ac:dyDescent="0.25">
      <c r="A33" s="22" t="s">
        <v>79</v>
      </c>
      <c r="B33" s="48">
        <v>435</v>
      </c>
      <c r="C33" s="48">
        <v>53847.9</v>
      </c>
      <c r="D33" s="48">
        <v>2150</v>
      </c>
      <c r="E33" s="48">
        <v>410137.69999999995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/>
  </sheetViews>
  <sheetFormatPr baseColWidth="10" defaultRowHeight="15" x14ac:dyDescent="0.25"/>
  <cols>
    <col min="1" max="1" width="111.7109375" customWidth="1"/>
    <col min="2" max="8" width="28.7109375" customWidth="1"/>
  </cols>
  <sheetData>
    <row r="1" spans="1:8" ht="21" x14ac:dyDescent="0.35">
      <c r="A1" s="1" t="s">
        <v>0</v>
      </c>
    </row>
    <row r="3" spans="1:8" ht="15.75" x14ac:dyDescent="0.25">
      <c r="A3" s="2" t="s">
        <v>1</v>
      </c>
    </row>
    <row r="4" spans="1:8" ht="15.75" x14ac:dyDescent="0.25">
      <c r="A4" s="14" t="s">
        <v>86</v>
      </c>
    </row>
    <row r="5" spans="1:8" ht="21" x14ac:dyDescent="0.35">
      <c r="A5" s="1" t="s">
        <v>143</v>
      </c>
    </row>
    <row r="6" spans="1:8" x14ac:dyDescent="0.25">
      <c r="A6" t="s">
        <v>144</v>
      </c>
      <c r="B6" s="50" t="s">
        <v>73</v>
      </c>
      <c r="C6" s="50" t="s">
        <v>74</v>
      </c>
      <c r="D6" s="50" t="s">
        <v>75</v>
      </c>
      <c r="E6" s="50" t="s">
        <v>76</v>
      </c>
      <c r="F6" s="50" t="s">
        <v>77</v>
      </c>
      <c r="G6" s="50" t="s">
        <v>78</v>
      </c>
      <c r="H6" s="49" t="s">
        <v>79</v>
      </c>
    </row>
    <row r="7" spans="1:8" x14ac:dyDescent="0.25">
      <c r="A7" t="s">
        <v>22</v>
      </c>
      <c r="B7">
        <v>364</v>
      </c>
      <c r="C7">
        <v>249</v>
      </c>
      <c r="D7">
        <v>328</v>
      </c>
      <c r="E7">
        <v>463</v>
      </c>
      <c r="F7">
        <v>326</v>
      </c>
      <c r="G7">
        <v>341</v>
      </c>
      <c r="H7">
        <v>2071</v>
      </c>
    </row>
    <row r="8" spans="1:8" x14ac:dyDescent="0.25">
      <c r="A8" t="s">
        <v>145</v>
      </c>
      <c r="B8">
        <v>33</v>
      </c>
      <c r="C8">
        <v>72</v>
      </c>
      <c r="D8">
        <v>41</v>
      </c>
      <c r="E8">
        <v>44</v>
      </c>
      <c r="F8">
        <v>31</v>
      </c>
      <c r="G8">
        <v>49</v>
      </c>
      <c r="H8">
        <v>270</v>
      </c>
    </row>
    <row r="9" spans="1:8" x14ac:dyDescent="0.25">
      <c r="A9" t="s">
        <v>146</v>
      </c>
      <c r="B9">
        <v>67</v>
      </c>
      <c r="C9">
        <v>5</v>
      </c>
      <c r="D9">
        <v>23</v>
      </c>
      <c r="E9">
        <v>114</v>
      </c>
      <c r="F9">
        <v>55</v>
      </c>
      <c r="G9">
        <v>3</v>
      </c>
      <c r="H9">
        <v>267</v>
      </c>
    </row>
    <row r="10" spans="1:8" x14ac:dyDescent="0.25">
      <c r="A10" t="s">
        <v>147</v>
      </c>
      <c r="B10">
        <v>27</v>
      </c>
      <c r="C10">
        <v>75</v>
      </c>
      <c r="D10">
        <v>25</v>
      </c>
      <c r="E10">
        <v>86</v>
      </c>
      <c r="F10">
        <v>92</v>
      </c>
      <c r="G10">
        <v>144</v>
      </c>
      <c r="H10">
        <v>449</v>
      </c>
    </row>
    <row r="11" spans="1:8" x14ac:dyDescent="0.25">
      <c r="A11" t="s">
        <v>148</v>
      </c>
      <c r="B11">
        <v>20</v>
      </c>
      <c r="C11">
        <v>18</v>
      </c>
      <c r="D11">
        <v>6</v>
      </c>
      <c r="E11">
        <v>23</v>
      </c>
      <c r="F11">
        <v>20</v>
      </c>
      <c r="G11">
        <v>31</v>
      </c>
      <c r="H11">
        <v>118</v>
      </c>
    </row>
    <row r="12" spans="1:8" x14ac:dyDescent="0.25">
      <c r="A12" t="s">
        <v>149</v>
      </c>
      <c r="B12">
        <v>57</v>
      </c>
      <c r="C12">
        <v>8</v>
      </c>
      <c r="D12">
        <v>51</v>
      </c>
      <c r="E12">
        <v>54</v>
      </c>
      <c r="F12">
        <v>36</v>
      </c>
      <c r="G12">
        <v>22</v>
      </c>
      <c r="H12">
        <v>228</v>
      </c>
    </row>
    <row r="13" spans="1:8" x14ac:dyDescent="0.25">
      <c r="A13" t="s">
        <v>150</v>
      </c>
      <c r="B13">
        <v>34</v>
      </c>
      <c r="C13">
        <v>41</v>
      </c>
      <c r="D13">
        <v>23</v>
      </c>
      <c r="E13">
        <v>41</v>
      </c>
      <c r="F13">
        <v>33</v>
      </c>
      <c r="G13">
        <v>36</v>
      </c>
      <c r="H13">
        <v>208</v>
      </c>
    </row>
    <row r="14" spans="1:8" x14ac:dyDescent="0.25">
      <c r="A14" t="s">
        <v>151</v>
      </c>
      <c r="B14">
        <v>133</v>
      </c>
      <c r="C14">
        <v>62</v>
      </c>
      <c r="D14">
        <v>159</v>
      </c>
      <c r="E14">
        <v>137</v>
      </c>
      <c r="F14">
        <v>99</v>
      </c>
      <c r="G14">
        <v>75</v>
      </c>
      <c r="H14">
        <v>665</v>
      </c>
    </row>
    <row r="15" spans="1:8" x14ac:dyDescent="0.25">
      <c r="A15" t="s">
        <v>152</v>
      </c>
      <c r="B15">
        <v>9</v>
      </c>
      <c r="C15">
        <v>13</v>
      </c>
      <c r="D15">
        <v>10</v>
      </c>
      <c r="E15">
        <v>7</v>
      </c>
      <c r="F15">
        <v>13</v>
      </c>
      <c r="G15">
        <v>11</v>
      </c>
      <c r="H15">
        <v>63</v>
      </c>
    </row>
    <row r="16" spans="1:8" x14ac:dyDescent="0.25">
      <c r="A16" t="s">
        <v>153</v>
      </c>
      <c r="B16">
        <v>33</v>
      </c>
      <c r="C16">
        <v>25</v>
      </c>
      <c r="D16">
        <v>19</v>
      </c>
      <c r="E16">
        <v>36</v>
      </c>
      <c r="F16">
        <v>17</v>
      </c>
      <c r="G16">
        <v>38</v>
      </c>
      <c r="H16">
        <v>168</v>
      </c>
    </row>
    <row r="19" spans="1:8" ht="21" x14ac:dyDescent="0.35">
      <c r="A19" s="1" t="s">
        <v>154</v>
      </c>
    </row>
    <row r="20" spans="1:8" x14ac:dyDescent="0.25">
      <c r="A20" t="s">
        <v>144</v>
      </c>
      <c r="B20" s="50" t="s">
        <v>73</v>
      </c>
      <c r="C20" s="50" t="s">
        <v>74</v>
      </c>
      <c r="D20" s="50" t="s">
        <v>75</v>
      </c>
      <c r="E20" s="50" t="s">
        <v>76</v>
      </c>
      <c r="F20" s="50" t="s">
        <v>77</v>
      </c>
      <c r="G20" s="50" t="s">
        <v>78</v>
      </c>
      <c r="H20" s="49" t="s">
        <v>79</v>
      </c>
    </row>
    <row r="21" spans="1:8" x14ac:dyDescent="0.25">
      <c r="A21" t="s">
        <v>22</v>
      </c>
      <c r="B21">
        <v>341</v>
      </c>
      <c r="C21">
        <v>164</v>
      </c>
      <c r="D21">
        <v>244</v>
      </c>
      <c r="E21">
        <v>558</v>
      </c>
      <c r="F21">
        <v>356</v>
      </c>
      <c r="G21">
        <v>372</v>
      </c>
      <c r="H21">
        <v>2035</v>
      </c>
    </row>
    <row r="22" spans="1:8" x14ac:dyDescent="0.25">
      <c r="A22" t="s">
        <v>147</v>
      </c>
      <c r="B22">
        <v>16</v>
      </c>
      <c r="C22">
        <v>30</v>
      </c>
      <c r="D22">
        <v>23</v>
      </c>
      <c r="E22">
        <v>80</v>
      </c>
      <c r="F22">
        <v>94</v>
      </c>
      <c r="G22">
        <v>127</v>
      </c>
      <c r="H22">
        <v>370</v>
      </c>
    </row>
    <row r="23" spans="1:8" x14ac:dyDescent="0.25">
      <c r="A23" t="s">
        <v>148</v>
      </c>
      <c r="B23">
        <v>15</v>
      </c>
      <c r="C23">
        <v>10</v>
      </c>
      <c r="D23">
        <v>5</v>
      </c>
      <c r="E23">
        <v>32</v>
      </c>
      <c r="F23">
        <v>14</v>
      </c>
      <c r="G23">
        <v>44</v>
      </c>
      <c r="H23">
        <v>120</v>
      </c>
    </row>
    <row r="24" spans="1:8" x14ac:dyDescent="0.25">
      <c r="A24" t="s">
        <v>149</v>
      </c>
      <c r="B24">
        <v>86</v>
      </c>
      <c r="C24">
        <v>11</v>
      </c>
      <c r="D24">
        <v>75</v>
      </c>
      <c r="E24">
        <v>66</v>
      </c>
      <c r="F24">
        <v>42</v>
      </c>
      <c r="G24">
        <v>34</v>
      </c>
      <c r="H24">
        <v>314</v>
      </c>
    </row>
    <row r="25" spans="1:8" x14ac:dyDescent="0.25">
      <c r="A25" t="s">
        <v>150</v>
      </c>
      <c r="B25">
        <v>41</v>
      </c>
      <c r="C25">
        <v>33</v>
      </c>
      <c r="D25">
        <v>25</v>
      </c>
      <c r="E25">
        <v>69</v>
      </c>
      <c r="F25">
        <v>46</v>
      </c>
      <c r="G25">
        <v>54</v>
      </c>
      <c r="H25">
        <v>268</v>
      </c>
    </row>
    <row r="26" spans="1:8" x14ac:dyDescent="0.25">
      <c r="A26" t="s">
        <v>151</v>
      </c>
      <c r="B26">
        <v>81</v>
      </c>
      <c r="C26">
        <v>42</v>
      </c>
      <c r="D26">
        <v>79</v>
      </c>
      <c r="E26">
        <v>124</v>
      </c>
      <c r="F26">
        <v>73</v>
      </c>
      <c r="G26">
        <v>81</v>
      </c>
      <c r="H26">
        <v>480</v>
      </c>
    </row>
    <row r="27" spans="1:8" x14ac:dyDescent="0.25">
      <c r="A27" t="s">
        <v>152</v>
      </c>
      <c r="B27">
        <v>7</v>
      </c>
      <c r="C27">
        <v>3</v>
      </c>
      <c r="D27">
        <v>6</v>
      </c>
      <c r="E27">
        <v>5</v>
      </c>
      <c r="F27">
        <v>4</v>
      </c>
      <c r="G27">
        <v>6</v>
      </c>
      <c r="H27">
        <v>31</v>
      </c>
    </row>
    <row r="28" spans="1:8" x14ac:dyDescent="0.25">
      <c r="A28" t="s">
        <v>155</v>
      </c>
      <c r="B28">
        <v>58</v>
      </c>
      <c r="C28">
        <v>58</v>
      </c>
      <c r="D28">
        <v>36</v>
      </c>
      <c r="E28">
        <v>53</v>
      </c>
      <c r="F28">
        <v>37</v>
      </c>
      <c r="G28">
        <v>101</v>
      </c>
      <c r="H28">
        <v>343</v>
      </c>
    </row>
    <row r="31" spans="1:8" ht="21" x14ac:dyDescent="0.35">
      <c r="A31" s="1" t="s">
        <v>156</v>
      </c>
    </row>
    <row r="32" spans="1:8" x14ac:dyDescent="0.25">
      <c r="A32" t="s">
        <v>157</v>
      </c>
      <c r="B32" s="50" t="s">
        <v>73</v>
      </c>
      <c r="C32" s="50" t="s">
        <v>74</v>
      </c>
      <c r="D32" s="50" t="s">
        <v>75</v>
      </c>
      <c r="E32" s="50" t="s">
        <v>76</v>
      </c>
      <c r="F32" s="50" t="s">
        <v>77</v>
      </c>
      <c r="G32" s="50" t="s">
        <v>78</v>
      </c>
      <c r="H32" s="49" t="s">
        <v>79</v>
      </c>
    </row>
    <row r="33" spans="1:8" x14ac:dyDescent="0.25">
      <c r="A33" t="s">
        <v>158</v>
      </c>
      <c r="B33">
        <v>256</v>
      </c>
      <c r="C33">
        <v>148</v>
      </c>
      <c r="D33">
        <v>204</v>
      </c>
      <c r="E33">
        <v>375</v>
      </c>
      <c r="F33">
        <v>256</v>
      </c>
      <c r="G33">
        <v>239</v>
      </c>
      <c r="H33">
        <v>1478</v>
      </c>
    </row>
    <row r="34" spans="1:8" x14ac:dyDescent="0.25">
      <c r="A34" t="s">
        <v>159</v>
      </c>
      <c r="B34">
        <v>45</v>
      </c>
      <c r="C34">
        <v>45</v>
      </c>
      <c r="D34">
        <v>42</v>
      </c>
      <c r="E34">
        <v>88</v>
      </c>
      <c r="F34">
        <v>47</v>
      </c>
      <c r="G34">
        <v>27</v>
      </c>
      <c r="H34">
        <v>294</v>
      </c>
    </row>
    <row r="35" spans="1:8" x14ac:dyDescent="0.25">
      <c r="A35" t="s">
        <v>160</v>
      </c>
      <c r="B35">
        <v>89</v>
      </c>
      <c r="C35">
        <v>50</v>
      </c>
      <c r="D35">
        <v>89</v>
      </c>
      <c r="E35">
        <v>96</v>
      </c>
      <c r="F35">
        <v>64</v>
      </c>
      <c r="G35">
        <v>88</v>
      </c>
      <c r="H35">
        <v>476</v>
      </c>
    </row>
    <row r="36" spans="1:8" x14ac:dyDescent="0.25">
      <c r="A36" t="s">
        <v>161</v>
      </c>
      <c r="B36">
        <v>14</v>
      </c>
      <c r="C36">
        <v>21</v>
      </c>
      <c r="D36">
        <v>13</v>
      </c>
      <c r="E36">
        <v>40</v>
      </c>
      <c r="F36">
        <v>26</v>
      </c>
      <c r="G36">
        <v>31</v>
      </c>
      <c r="H36">
        <v>145</v>
      </c>
    </row>
    <row r="37" spans="1:8" x14ac:dyDescent="0.25">
      <c r="A37" t="s">
        <v>162</v>
      </c>
      <c r="B37">
        <v>41</v>
      </c>
      <c r="C37">
        <v>22</v>
      </c>
      <c r="D37">
        <v>37</v>
      </c>
      <c r="E37">
        <v>45</v>
      </c>
      <c r="F37">
        <v>42</v>
      </c>
      <c r="G37">
        <v>23</v>
      </c>
      <c r="H37">
        <v>210</v>
      </c>
    </row>
    <row r="38" spans="1:8" x14ac:dyDescent="0.25">
      <c r="A38" t="s">
        <v>163</v>
      </c>
      <c r="B38">
        <v>19</v>
      </c>
      <c r="C38">
        <v>12</v>
      </c>
      <c r="D38">
        <v>12</v>
      </c>
      <c r="E38">
        <v>24</v>
      </c>
      <c r="F38">
        <v>17</v>
      </c>
      <c r="G38">
        <v>23</v>
      </c>
      <c r="H38">
        <v>107</v>
      </c>
    </row>
    <row r="39" spans="1:8" x14ac:dyDescent="0.25">
      <c r="A39" t="s">
        <v>164</v>
      </c>
      <c r="B39">
        <v>23</v>
      </c>
      <c r="C39">
        <v>24</v>
      </c>
      <c r="D39">
        <v>18</v>
      </c>
      <c r="E39">
        <v>22</v>
      </c>
      <c r="F39">
        <v>16</v>
      </c>
      <c r="G39">
        <v>20</v>
      </c>
      <c r="H39">
        <v>123</v>
      </c>
    </row>
    <row r="40" spans="1:8" x14ac:dyDescent="0.25">
      <c r="A40" t="s">
        <v>165</v>
      </c>
      <c r="B40">
        <v>40</v>
      </c>
      <c r="C40">
        <v>18</v>
      </c>
      <c r="D40">
        <v>18</v>
      </c>
      <c r="E40">
        <v>26</v>
      </c>
      <c r="F40">
        <v>31</v>
      </c>
      <c r="G40">
        <v>25</v>
      </c>
      <c r="H40">
        <v>158</v>
      </c>
    </row>
    <row r="41" spans="1:8" x14ac:dyDescent="0.25">
      <c r="A41" t="s">
        <v>166</v>
      </c>
      <c r="B41">
        <v>63</v>
      </c>
      <c r="C41">
        <v>20</v>
      </c>
      <c r="D41">
        <v>26</v>
      </c>
      <c r="E41">
        <v>56</v>
      </c>
      <c r="F41">
        <v>41</v>
      </c>
      <c r="G41">
        <v>32</v>
      </c>
      <c r="H41">
        <v>238</v>
      </c>
    </row>
    <row r="42" spans="1:8" x14ac:dyDescent="0.25">
      <c r="A42" t="s">
        <v>167</v>
      </c>
      <c r="B42">
        <v>29</v>
      </c>
      <c r="C42">
        <v>25</v>
      </c>
      <c r="D42">
        <v>31</v>
      </c>
      <c r="E42">
        <v>32</v>
      </c>
      <c r="F42">
        <v>29</v>
      </c>
      <c r="G42">
        <v>39</v>
      </c>
      <c r="H42">
        <v>185</v>
      </c>
    </row>
    <row r="43" spans="1:8" x14ac:dyDescent="0.25">
      <c r="A43" t="s">
        <v>168</v>
      </c>
      <c r="B43">
        <v>100</v>
      </c>
      <c r="C43">
        <v>48</v>
      </c>
      <c r="D43">
        <v>54</v>
      </c>
      <c r="E43">
        <v>106</v>
      </c>
      <c r="F43">
        <v>83</v>
      </c>
      <c r="G43">
        <v>56</v>
      </c>
      <c r="H43">
        <v>447</v>
      </c>
    </row>
    <row r="44" spans="1:8" x14ac:dyDescent="0.25">
      <c r="A44" t="s">
        <v>169</v>
      </c>
      <c r="B44">
        <v>116</v>
      </c>
      <c r="C44">
        <v>66</v>
      </c>
      <c r="D44">
        <v>101</v>
      </c>
      <c r="E44">
        <v>121</v>
      </c>
      <c r="F44">
        <v>99</v>
      </c>
      <c r="G44">
        <v>87</v>
      </c>
      <c r="H44">
        <v>590</v>
      </c>
    </row>
    <row r="45" spans="1:8" x14ac:dyDescent="0.25">
      <c r="A45" t="s">
        <v>170</v>
      </c>
      <c r="B45">
        <v>73</v>
      </c>
      <c r="C45">
        <v>68</v>
      </c>
      <c r="D45">
        <v>59</v>
      </c>
      <c r="E45">
        <v>90</v>
      </c>
      <c r="F45">
        <v>60</v>
      </c>
      <c r="G45">
        <v>61</v>
      </c>
      <c r="H45">
        <v>411</v>
      </c>
    </row>
    <row r="48" spans="1:8" ht="21" x14ac:dyDescent="0.35">
      <c r="A48" s="1" t="s">
        <v>171</v>
      </c>
    </row>
    <row r="49" spans="1:8" x14ac:dyDescent="0.25">
      <c r="A49" t="s">
        <v>172</v>
      </c>
      <c r="B49" s="50" t="s">
        <v>73</v>
      </c>
      <c r="C49" s="50" t="s">
        <v>74</v>
      </c>
      <c r="D49" s="50" t="s">
        <v>75</v>
      </c>
      <c r="E49" s="50" t="s">
        <v>76</v>
      </c>
      <c r="F49" s="50" t="s">
        <v>77</v>
      </c>
      <c r="G49" s="50" t="s">
        <v>78</v>
      </c>
      <c r="H49" s="49" t="s">
        <v>79</v>
      </c>
    </row>
    <row r="50" spans="1:8" x14ac:dyDescent="0.25">
      <c r="A50" t="s">
        <v>158</v>
      </c>
      <c r="B50">
        <v>70.33</v>
      </c>
      <c r="C50">
        <v>59.44</v>
      </c>
      <c r="D50">
        <v>62.2</v>
      </c>
      <c r="E50">
        <v>80.989999999999995</v>
      </c>
      <c r="F50">
        <v>78.53</v>
      </c>
      <c r="G50">
        <v>70.09</v>
      </c>
      <c r="H50">
        <v>71.37</v>
      </c>
    </row>
    <row r="51" spans="1:8" x14ac:dyDescent="0.25">
      <c r="A51" t="s">
        <v>159</v>
      </c>
      <c r="B51">
        <v>12.36</v>
      </c>
      <c r="C51">
        <v>18.07</v>
      </c>
      <c r="D51">
        <v>12.8</v>
      </c>
      <c r="E51">
        <v>19.010000000000002</v>
      </c>
      <c r="F51">
        <v>14.42</v>
      </c>
      <c r="G51">
        <v>7.92</v>
      </c>
      <c r="H51">
        <v>14.2</v>
      </c>
    </row>
    <row r="52" spans="1:8" x14ac:dyDescent="0.25">
      <c r="A52" t="s">
        <v>160</v>
      </c>
      <c r="B52">
        <v>24.45</v>
      </c>
      <c r="C52">
        <v>20.079999999999998</v>
      </c>
      <c r="D52">
        <v>27.13</v>
      </c>
      <c r="E52">
        <v>20.73</v>
      </c>
      <c r="F52">
        <v>19.63</v>
      </c>
      <c r="G52">
        <v>25.81</v>
      </c>
      <c r="H52">
        <v>22.98</v>
      </c>
    </row>
    <row r="53" spans="1:8" x14ac:dyDescent="0.25">
      <c r="A53" t="s">
        <v>161</v>
      </c>
      <c r="B53">
        <v>3.85</v>
      </c>
      <c r="C53">
        <v>8.43</v>
      </c>
      <c r="D53">
        <v>3.96</v>
      </c>
      <c r="E53">
        <v>8.64</v>
      </c>
      <c r="F53">
        <v>7.98</v>
      </c>
      <c r="G53">
        <v>9.09</v>
      </c>
      <c r="H53">
        <v>7</v>
      </c>
    </row>
    <row r="54" spans="1:8" x14ac:dyDescent="0.25">
      <c r="A54" t="s">
        <v>162</v>
      </c>
      <c r="B54">
        <v>11.26</v>
      </c>
      <c r="C54">
        <v>8.84</v>
      </c>
      <c r="D54">
        <v>11.28</v>
      </c>
      <c r="E54">
        <v>9.7200000000000006</v>
      </c>
      <c r="F54">
        <v>12.88</v>
      </c>
      <c r="G54">
        <v>6.74</v>
      </c>
      <c r="H54">
        <v>10.14</v>
      </c>
    </row>
    <row r="55" spans="1:8" x14ac:dyDescent="0.25">
      <c r="A55" t="s">
        <v>163</v>
      </c>
      <c r="B55">
        <v>5.22</v>
      </c>
      <c r="C55">
        <v>4.82</v>
      </c>
      <c r="D55">
        <v>3.66</v>
      </c>
      <c r="E55">
        <v>5.18</v>
      </c>
      <c r="F55">
        <v>5.21</v>
      </c>
      <c r="G55">
        <v>6.74</v>
      </c>
      <c r="H55">
        <v>5.17</v>
      </c>
    </row>
    <row r="56" spans="1:8" x14ac:dyDescent="0.25">
      <c r="A56" t="s">
        <v>164</v>
      </c>
      <c r="B56">
        <v>6.32</v>
      </c>
      <c r="C56">
        <v>9.64</v>
      </c>
      <c r="D56">
        <v>5.49</v>
      </c>
      <c r="E56">
        <v>4.75</v>
      </c>
      <c r="F56">
        <v>4.91</v>
      </c>
      <c r="G56">
        <v>5.87</v>
      </c>
      <c r="H56">
        <v>5.94</v>
      </c>
    </row>
    <row r="57" spans="1:8" x14ac:dyDescent="0.25">
      <c r="A57" t="s">
        <v>165</v>
      </c>
      <c r="B57">
        <v>10.99</v>
      </c>
      <c r="C57">
        <v>7.23</v>
      </c>
      <c r="D57">
        <v>5.49</v>
      </c>
      <c r="E57">
        <v>5.62</v>
      </c>
      <c r="F57">
        <v>9.51</v>
      </c>
      <c r="G57">
        <v>7.33</v>
      </c>
      <c r="H57">
        <v>7.63</v>
      </c>
    </row>
    <row r="58" spans="1:8" x14ac:dyDescent="0.25">
      <c r="A58" t="s">
        <v>166</v>
      </c>
      <c r="B58">
        <v>17.309999999999999</v>
      </c>
      <c r="C58">
        <v>8.0299999999999994</v>
      </c>
      <c r="D58">
        <v>7.93</v>
      </c>
      <c r="E58">
        <v>12.1</v>
      </c>
      <c r="F58">
        <v>12.58</v>
      </c>
      <c r="G58">
        <v>9.3800000000000008</v>
      </c>
      <c r="H58">
        <v>11.49</v>
      </c>
    </row>
    <row r="59" spans="1:8" x14ac:dyDescent="0.25">
      <c r="A59" t="s">
        <v>167</v>
      </c>
      <c r="B59">
        <v>7.97</v>
      </c>
      <c r="C59">
        <v>10.039999999999999</v>
      </c>
      <c r="D59">
        <v>9.4499999999999993</v>
      </c>
      <c r="E59">
        <v>6.91</v>
      </c>
      <c r="F59">
        <v>8.9</v>
      </c>
      <c r="G59">
        <v>11.44</v>
      </c>
      <c r="H59">
        <v>8.93</v>
      </c>
    </row>
    <row r="60" spans="1:8" x14ac:dyDescent="0.25">
      <c r="A60" t="s">
        <v>168</v>
      </c>
      <c r="B60">
        <v>27.47</v>
      </c>
      <c r="C60">
        <v>19.28</v>
      </c>
      <c r="D60">
        <v>16.46</v>
      </c>
      <c r="E60">
        <v>22.89</v>
      </c>
      <c r="F60">
        <v>25.46</v>
      </c>
      <c r="G60">
        <v>16.420000000000002</v>
      </c>
      <c r="H60">
        <v>21.58</v>
      </c>
    </row>
    <row r="61" spans="1:8" x14ac:dyDescent="0.25">
      <c r="A61" t="s">
        <v>169</v>
      </c>
      <c r="B61">
        <v>31.87</v>
      </c>
      <c r="C61">
        <v>26.51</v>
      </c>
      <c r="D61">
        <v>30.79</v>
      </c>
      <c r="E61">
        <v>26.13</v>
      </c>
      <c r="F61">
        <v>30.37</v>
      </c>
      <c r="G61">
        <v>25.51</v>
      </c>
      <c r="H61">
        <v>28.49</v>
      </c>
    </row>
    <row r="62" spans="1:8" x14ac:dyDescent="0.25">
      <c r="A62" t="s">
        <v>170</v>
      </c>
      <c r="B62">
        <v>20.05</v>
      </c>
      <c r="C62">
        <v>27.31</v>
      </c>
      <c r="D62">
        <v>17.989999999999998</v>
      </c>
      <c r="E62">
        <v>19.440000000000001</v>
      </c>
      <c r="F62">
        <v>18.399999999999999</v>
      </c>
      <c r="G62">
        <v>17.89</v>
      </c>
      <c r="H62">
        <v>19.850000000000001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/>
  </sheetViews>
  <sheetFormatPr baseColWidth="10" defaultRowHeight="15" x14ac:dyDescent="0.25"/>
  <cols>
    <col min="1" max="10" width="28.7109375" customWidth="1"/>
  </cols>
  <sheetData>
    <row r="1" spans="1:10" ht="21" x14ac:dyDescent="0.35">
      <c r="A1" s="1" t="s">
        <v>0</v>
      </c>
    </row>
    <row r="3" spans="1:10" ht="15.75" x14ac:dyDescent="0.25">
      <c r="A3" s="2" t="s">
        <v>1</v>
      </c>
    </row>
    <row r="4" spans="1:10" ht="15.75" x14ac:dyDescent="0.25">
      <c r="A4" s="14" t="s">
        <v>86</v>
      </c>
    </row>
    <row r="5" spans="1:10" ht="21" x14ac:dyDescent="0.35">
      <c r="A5" s="1" t="s">
        <v>173</v>
      </c>
    </row>
    <row r="6" spans="1:10" ht="18.75" x14ac:dyDescent="0.3">
      <c r="A6" s="3" t="s">
        <v>3</v>
      </c>
    </row>
    <row r="7" spans="1:10" x14ac:dyDescent="0.25">
      <c r="A7" t="s">
        <v>174</v>
      </c>
      <c r="B7" t="s">
        <v>175</v>
      </c>
      <c r="C7" t="s">
        <v>176</v>
      </c>
      <c r="D7" t="s">
        <v>177</v>
      </c>
      <c r="E7" t="s">
        <v>178</v>
      </c>
      <c r="F7" t="s">
        <v>179</v>
      </c>
      <c r="G7" t="s">
        <v>180</v>
      </c>
      <c r="H7" t="s">
        <v>181</v>
      </c>
      <c r="I7" t="s">
        <v>182</v>
      </c>
      <c r="J7" t="s">
        <v>183</v>
      </c>
    </row>
    <row r="8" spans="1:10" x14ac:dyDescent="0.25">
      <c r="A8" s="55" t="s">
        <v>73</v>
      </c>
      <c r="B8">
        <v>278</v>
      </c>
      <c r="C8">
        <v>167</v>
      </c>
      <c r="D8">
        <v>101</v>
      </c>
      <c r="E8" s="9" t="s">
        <v>69</v>
      </c>
      <c r="F8" s="9" t="s">
        <v>69</v>
      </c>
      <c r="G8">
        <v>184</v>
      </c>
      <c r="H8">
        <v>67</v>
      </c>
      <c r="I8">
        <v>45</v>
      </c>
      <c r="J8">
        <v>13</v>
      </c>
    </row>
    <row r="9" spans="1:10" x14ac:dyDescent="0.25">
      <c r="A9" s="55" t="s">
        <v>74</v>
      </c>
      <c r="B9">
        <v>265</v>
      </c>
      <c r="C9">
        <v>134</v>
      </c>
      <c r="D9">
        <v>74</v>
      </c>
      <c r="E9" s="9" t="s">
        <v>69</v>
      </c>
      <c r="F9" s="9" t="s">
        <v>69</v>
      </c>
      <c r="G9">
        <v>132</v>
      </c>
      <c r="H9">
        <v>116</v>
      </c>
      <c r="I9">
        <v>17</v>
      </c>
      <c r="J9">
        <v>15</v>
      </c>
    </row>
    <row r="10" spans="1:10" x14ac:dyDescent="0.25">
      <c r="A10" s="55" t="s">
        <v>75</v>
      </c>
      <c r="B10">
        <v>209</v>
      </c>
      <c r="C10">
        <v>141</v>
      </c>
      <c r="D10">
        <v>110</v>
      </c>
      <c r="E10" s="9" t="s">
        <v>69</v>
      </c>
      <c r="F10" s="9" t="s">
        <v>69</v>
      </c>
      <c r="G10">
        <v>425</v>
      </c>
      <c r="H10">
        <v>16</v>
      </c>
      <c r="I10">
        <v>30</v>
      </c>
      <c r="J10">
        <v>33</v>
      </c>
    </row>
    <row r="11" spans="1:10" x14ac:dyDescent="0.25">
      <c r="A11" s="55" t="s">
        <v>76</v>
      </c>
      <c r="B11">
        <v>254</v>
      </c>
      <c r="C11">
        <v>177</v>
      </c>
      <c r="D11">
        <v>132</v>
      </c>
      <c r="E11" s="9" t="s">
        <v>69</v>
      </c>
      <c r="F11" s="9" t="s">
        <v>69</v>
      </c>
      <c r="G11">
        <v>163</v>
      </c>
      <c r="H11">
        <v>71</v>
      </c>
      <c r="I11">
        <v>13</v>
      </c>
      <c r="J11">
        <v>7</v>
      </c>
    </row>
    <row r="12" spans="1:10" x14ac:dyDescent="0.25">
      <c r="A12" s="55" t="s">
        <v>77</v>
      </c>
      <c r="B12">
        <v>217</v>
      </c>
      <c r="C12">
        <v>118</v>
      </c>
      <c r="D12">
        <v>78</v>
      </c>
      <c r="E12" s="9" t="s">
        <v>69</v>
      </c>
      <c r="F12" s="9" t="s">
        <v>69</v>
      </c>
      <c r="G12">
        <v>132</v>
      </c>
      <c r="H12">
        <v>79</v>
      </c>
      <c r="I12">
        <v>28</v>
      </c>
      <c r="J12">
        <v>9</v>
      </c>
    </row>
    <row r="13" spans="1:10" x14ac:dyDescent="0.25">
      <c r="A13" s="55" t="s">
        <v>78</v>
      </c>
      <c r="B13">
        <v>243</v>
      </c>
      <c r="C13">
        <v>122</v>
      </c>
      <c r="D13">
        <v>73</v>
      </c>
      <c r="E13" s="9" t="s">
        <v>69</v>
      </c>
      <c r="F13" s="9" t="s">
        <v>69</v>
      </c>
      <c r="G13">
        <v>220</v>
      </c>
      <c r="H13">
        <v>86</v>
      </c>
      <c r="I13">
        <v>31</v>
      </c>
      <c r="J13">
        <v>15</v>
      </c>
    </row>
    <row r="14" spans="1:10" x14ac:dyDescent="0.25">
      <c r="A14" s="56" t="s">
        <v>79</v>
      </c>
      <c r="B14">
        <v>1466</v>
      </c>
      <c r="C14">
        <v>859</v>
      </c>
      <c r="D14">
        <v>568</v>
      </c>
      <c r="E14">
        <v>24</v>
      </c>
      <c r="F14">
        <v>16</v>
      </c>
      <c r="G14">
        <v>1256</v>
      </c>
      <c r="H14">
        <v>435</v>
      </c>
      <c r="I14">
        <v>164</v>
      </c>
      <c r="J14">
        <v>92</v>
      </c>
    </row>
    <row r="16" spans="1:10" ht="18.75" x14ac:dyDescent="0.3">
      <c r="A16" s="3" t="s">
        <v>4</v>
      </c>
    </row>
    <row r="17" spans="1:6" x14ac:dyDescent="0.25">
      <c r="A17" t="s">
        <v>174</v>
      </c>
      <c r="B17" t="s">
        <v>184</v>
      </c>
      <c r="C17" t="s">
        <v>176</v>
      </c>
    </row>
    <row r="18" spans="1:6" x14ac:dyDescent="0.25">
      <c r="A18" s="55" t="s">
        <v>73</v>
      </c>
      <c r="B18">
        <v>46</v>
      </c>
      <c r="C18">
        <v>46</v>
      </c>
    </row>
    <row r="19" spans="1:6" x14ac:dyDescent="0.25">
      <c r="A19" s="55" t="s">
        <v>74</v>
      </c>
      <c r="B19">
        <v>30</v>
      </c>
      <c r="C19">
        <v>30</v>
      </c>
    </row>
    <row r="20" spans="1:6" x14ac:dyDescent="0.25">
      <c r="A20" s="55" t="s">
        <v>75</v>
      </c>
      <c r="B20">
        <v>60</v>
      </c>
      <c r="C20">
        <v>60</v>
      </c>
    </row>
    <row r="21" spans="1:6" x14ac:dyDescent="0.25">
      <c r="A21" s="55" t="s">
        <v>76</v>
      </c>
      <c r="B21">
        <v>97</v>
      </c>
      <c r="C21">
        <v>97</v>
      </c>
    </row>
    <row r="22" spans="1:6" x14ac:dyDescent="0.25">
      <c r="A22" s="55" t="s">
        <v>77</v>
      </c>
      <c r="B22">
        <v>65</v>
      </c>
      <c r="C22">
        <v>65</v>
      </c>
    </row>
    <row r="23" spans="1:6" x14ac:dyDescent="0.25">
      <c r="A23" s="55" t="s">
        <v>78</v>
      </c>
      <c r="B23">
        <v>47</v>
      </c>
      <c r="C23">
        <v>47</v>
      </c>
    </row>
    <row r="24" spans="1:6" x14ac:dyDescent="0.25">
      <c r="A24" s="56" t="s">
        <v>79</v>
      </c>
      <c r="B24">
        <v>345</v>
      </c>
      <c r="C24">
        <v>345</v>
      </c>
    </row>
    <row r="29" spans="1:6" ht="21" x14ac:dyDescent="0.35">
      <c r="A29" s="1" t="s">
        <v>185</v>
      </c>
    </row>
    <row r="30" spans="1:6" ht="18.75" x14ac:dyDescent="0.3">
      <c r="A30" s="3" t="s">
        <v>3</v>
      </c>
    </row>
    <row r="31" spans="1:6" x14ac:dyDescent="0.25">
      <c r="A31" t="s">
        <v>174</v>
      </c>
      <c r="B31" t="s">
        <v>186</v>
      </c>
      <c r="C31" t="s">
        <v>187</v>
      </c>
      <c r="D31" t="s">
        <v>188</v>
      </c>
      <c r="E31" t="s">
        <v>189</v>
      </c>
      <c r="F31" t="s">
        <v>190</v>
      </c>
    </row>
    <row r="32" spans="1:6" x14ac:dyDescent="0.25">
      <c r="A32" s="55" t="s">
        <v>73</v>
      </c>
      <c r="B32">
        <v>359</v>
      </c>
      <c r="C32">
        <v>199</v>
      </c>
      <c r="D32">
        <v>28</v>
      </c>
      <c r="E32" s="9" t="s">
        <v>69</v>
      </c>
      <c r="F32">
        <v>164</v>
      </c>
    </row>
    <row r="33" spans="1:6" x14ac:dyDescent="0.25">
      <c r="A33" s="55" t="s">
        <v>74</v>
      </c>
      <c r="B33">
        <v>161</v>
      </c>
      <c r="C33">
        <v>5</v>
      </c>
      <c r="D33">
        <v>8</v>
      </c>
      <c r="E33" s="9" t="s">
        <v>69</v>
      </c>
      <c r="F33">
        <v>150</v>
      </c>
    </row>
    <row r="34" spans="1:6" x14ac:dyDescent="0.25">
      <c r="A34" s="55" t="s">
        <v>75</v>
      </c>
      <c r="B34">
        <v>364</v>
      </c>
      <c r="C34">
        <v>148</v>
      </c>
      <c r="D34">
        <v>62</v>
      </c>
      <c r="E34" s="9" t="s">
        <v>69</v>
      </c>
      <c r="F34">
        <v>205</v>
      </c>
    </row>
    <row r="35" spans="1:6" x14ac:dyDescent="0.25">
      <c r="A35" s="55" t="s">
        <v>76</v>
      </c>
      <c r="B35">
        <v>287</v>
      </c>
      <c r="C35">
        <v>228</v>
      </c>
      <c r="D35">
        <v>43</v>
      </c>
      <c r="E35" s="9" t="s">
        <v>69</v>
      </c>
      <c r="F35">
        <v>53</v>
      </c>
    </row>
    <row r="36" spans="1:6" x14ac:dyDescent="0.25">
      <c r="A36" s="55" t="s">
        <v>77</v>
      </c>
      <c r="B36">
        <v>228</v>
      </c>
      <c r="C36">
        <v>122</v>
      </c>
      <c r="D36">
        <v>87</v>
      </c>
      <c r="E36" s="9" t="s">
        <v>69</v>
      </c>
      <c r="F36">
        <v>84</v>
      </c>
    </row>
    <row r="37" spans="1:6" x14ac:dyDescent="0.25">
      <c r="A37" s="55" t="s">
        <v>78</v>
      </c>
      <c r="B37">
        <v>205</v>
      </c>
      <c r="C37">
        <v>16</v>
      </c>
      <c r="D37">
        <v>3</v>
      </c>
      <c r="E37" s="9" t="s">
        <v>69</v>
      </c>
      <c r="F37">
        <v>190</v>
      </c>
    </row>
    <row r="38" spans="1:6" x14ac:dyDescent="0.25">
      <c r="A38" s="56" t="s">
        <v>79</v>
      </c>
      <c r="B38">
        <v>1604</v>
      </c>
      <c r="C38">
        <v>718</v>
      </c>
      <c r="D38">
        <v>231</v>
      </c>
      <c r="E38">
        <v>19</v>
      </c>
      <c r="F38">
        <v>846</v>
      </c>
    </row>
    <row r="40" spans="1:6" ht="18.75" x14ac:dyDescent="0.3">
      <c r="A40" s="3" t="s">
        <v>4</v>
      </c>
    </row>
    <row r="41" spans="1:6" x14ac:dyDescent="0.25">
      <c r="A41" t="s">
        <v>174</v>
      </c>
      <c r="B41" t="s">
        <v>186</v>
      </c>
      <c r="C41" t="s">
        <v>187</v>
      </c>
      <c r="D41" t="s">
        <v>188</v>
      </c>
      <c r="E41" t="s">
        <v>189</v>
      </c>
      <c r="F41" t="s">
        <v>190</v>
      </c>
    </row>
    <row r="42" spans="1:6" x14ac:dyDescent="0.25">
      <c r="A42" s="55" t="s">
        <v>73</v>
      </c>
      <c r="B42">
        <v>203</v>
      </c>
      <c r="C42">
        <v>106</v>
      </c>
      <c r="D42" s="51" t="s">
        <v>69</v>
      </c>
      <c r="E42" t="s">
        <v>191</v>
      </c>
      <c r="F42">
        <v>93</v>
      </c>
    </row>
    <row r="43" spans="1:6" x14ac:dyDescent="0.25">
      <c r="A43" s="55" t="s">
        <v>74</v>
      </c>
      <c r="B43">
        <v>55</v>
      </c>
      <c r="D43" s="51"/>
      <c r="E43" t="s">
        <v>191</v>
      </c>
      <c r="F43">
        <v>55</v>
      </c>
    </row>
    <row r="44" spans="1:6" x14ac:dyDescent="0.25">
      <c r="A44" s="55" t="s">
        <v>75</v>
      </c>
      <c r="B44">
        <v>198</v>
      </c>
      <c r="C44">
        <v>101</v>
      </c>
      <c r="D44" s="51">
        <v>25</v>
      </c>
      <c r="E44" t="s">
        <v>191</v>
      </c>
      <c r="F44">
        <v>76</v>
      </c>
    </row>
    <row r="45" spans="1:6" x14ac:dyDescent="0.25">
      <c r="A45" s="55" t="s">
        <v>76</v>
      </c>
      <c r="B45">
        <v>155</v>
      </c>
      <c r="C45">
        <v>118</v>
      </c>
      <c r="D45" s="51" t="s">
        <v>69</v>
      </c>
      <c r="E45" t="s">
        <v>191</v>
      </c>
      <c r="F45">
        <v>32</v>
      </c>
    </row>
    <row r="46" spans="1:6" x14ac:dyDescent="0.25">
      <c r="A46" s="55" t="s">
        <v>77</v>
      </c>
      <c r="B46">
        <v>63</v>
      </c>
      <c r="C46">
        <v>12</v>
      </c>
      <c r="D46" s="51"/>
      <c r="E46" t="s">
        <v>191</v>
      </c>
      <c r="F46">
        <v>51</v>
      </c>
    </row>
    <row r="47" spans="1:6" x14ac:dyDescent="0.25">
      <c r="A47" s="55" t="s">
        <v>78</v>
      </c>
      <c r="B47">
        <v>97</v>
      </c>
      <c r="C47">
        <v>19</v>
      </c>
      <c r="D47" s="51" t="s">
        <v>69</v>
      </c>
      <c r="E47" t="s">
        <v>191</v>
      </c>
      <c r="F47">
        <v>79</v>
      </c>
    </row>
    <row r="48" spans="1:6" x14ac:dyDescent="0.25">
      <c r="A48" s="56" t="s">
        <v>79</v>
      </c>
      <c r="B48">
        <v>771</v>
      </c>
      <c r="C48">
        <v>356</v>
      </c>
      <c r="D48">
        <v>39</v>
      </c>
      <c r="F48">
        <v>386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workbookViewId="0"/>
  </sheetViews>
  <sheetFormatPr baseColWidth="10" defaultRowHeight="15" x14ac:dyDescent="0.25"/>
  <cols>
    <col min="1" max="1" width="59.7109375" bestFit="1" customWidth="1"/>
    <col min="2" max="8" width="18.7109375" customWidth="1"/>
  </cols>
  <sheetData>
    <row r="1" spans="1:9" ht="21" x14ac:dyDescent="0.35">
      <c r="A1" s="1" t="s">
        <v>0</v>
      </c>
    </row>
    <row r="3" spans="1:9" ht="15.75" x14ac:dyDescent="0.25">
      <c r="A3" s="2" t="s">
        <v>1</v>
      </c>
    </row>
    <row r="4" spans="1:9" ht="15.75" x14ac:dyDescent="0.25">
      <c r="A4" s="14" t="s">
        <v>86</v>
      </c>
    </row>
    <row r="5" spans="1:9" ht="21" x14ac:dyDescent="0.35">
      <c r="A5" s="1" t="s">
        <v>192</v>
      </c>
    </row>
    <row r="6" spans="1:9" ht="18.75" x14ac:dyDescent="0.3">
      <c r="A6" s="3" t="s">
        <v>3</v>
      </c>
    </row>
    <row r="7" spans="1:9" s="52" customFormat="1" x14ac:dyDescent="0.25">
      <c r="A7" s="52" t="s">
        <v>219</v>
      </c>
      <c r="B7" s="53" t="s">
        <v>73</v>
      </c>
      <c r="C7" s="53" t="s">
        <v>74</v>
      </c>
      <c r="D7" s="53" t="s">
        <v>75</v>
      </c>
      <c r="E7" s="53" t="s">
        <v>76</v>
      </c>
      <c r="F7" s="53" t="s">
        <v>77</v>
      </c>
      <c r="G7" s="53" t="s">
        <v>78</v>
      </c>
      <c r="H7" s="54" t="s">
        <v>79</v>
      </c>
    </row>
    <row r="8" spans="1:9" s="52" customFormat="1" x14ac:dyDescent="0.25">
      <c r="A8" s="52" t="s">
        <v>8</v>
      </c>
      <c r="B8" s="52">
        <v>2763</v>
      </c>
      <c r="C8" s="52">
        <v>3987</v>
      </c>
      <c r="D8" s="52">
        <v>3442</v>
      </c>
      <c r="E8" s="52">
        <v>3033</v>
      </c>
      <c r="F8" s="52">
        <v>2515</v>
      </c>
      <c r="G8" s="52">
        <v>3014</v>
      </c>
      <c r="H8" s="52">
        <v>18754</v>
      </c>
    </row>
    <row r="9" spans="1:9" x14ac:dyDescent="0.25">
      <c r="A9" t="s">
        <v>193</v>
      </c>
      <c r="B9">
        <v>2192</v>
      </c>
      <c r="C9">
        <v>3175</v>
      </c>
      <c r="D9">
        <v>2674</v>
      </c>
      <c r="E9">
        <v>2386</v>
      </c>
      <c r="F9">
        <v>2031</v>
      </c>
      <c r="G9">
        <v>2455</v>
      </c>
      <c r="H9">
        <v>14913</v>
      </c>
    </row>
    <row r="10" spans="1:9" x14ac:dyDescent="0.25">
      <c r="A10" t="s">
        <v>194</v>
      </c>
      <c r="B10">
        <v>571</v>
      </c>
      <c r="C10">
        <v>812</v>
      </c>
      <c r="D10">
        <v>768</v>
      </c>
      <c r="E10">
        <v>647</v>
      </c>
      <c r="F10">
        <v>484</v>
      </c>
      <c r="G10">
        <v>559</v>
      </c>
      <c r="H10">
        <v>3841</v>
      </c>
    </row>
    <row r="11" spans="1:9" x14ac:dyDescent="0.25">
      <c r="A11" t="s">
        <v>195</v>
      </c>
      <c r="B11">
        <v>577</v>
      </c>
      <c r="C11">
        <v>731</v>
      </c>
      <c r="D11">
        <v>649</v>
      </c>
      <c r="E11">
        <v>609</v>
      </c>
      <c r="F11">
        <v>495</v>
      </c>
      <c r="G11">
        <v>556</v>
      </c>
      <c r="H11">
        <v>3617</v>
      </c>
    </row>
    <row r="12" spans="1:9" x14ac:dyDescent="0.25">
      <c r="A12" t="s">
        <v>196</v>
      </c>
      <c r="B12">
        <v>496</v>
      </c>
      <c r="C12">
        <v>619</v>
      </c>
      <c r="D12">
        <v>538</v>
      </c>
      <c r="E12">
        <v>523</v>
      </c>
      <c r="F12">
        <v>438</v>
      </c>
      <c r="G12">
        <v>490</v>
      </c>
      <c r="H12">
        <v>3104</v>
      </c>
    </row>
    <row r="13" spans="1:9" x14ac:dyDescent="0.25">
      <c r="A13" t="s">
        <v>197</v>
      </c>
      <c r="B13">
        <v>81</v>
      </c>
      <c r="C13">
        <v>112</v>
      </c>
      <c r="D13">
        <v>111</v>
      </c>
      <c r="E13">
        <v>86</v>
      </c>
      <c r="F13">
        <v>57</v>
      </c>
      <c r="G13">
        <v>66</v>
      </c>
      <c r="H13">
        <v>513</v>
      </c>
    </row>
    <row r="14" spans="1:9" s="52" customFormat="1" x14ac:dyDescent="0.25">
      <c r="A14" s="52" t="s">
        <v>198</v>
      </c>
      <c r="B14" s="52">
        <v>2232</v>
      </c>
      <c r="C14" s="52">
        <v>3045</v>
      </c>
      <c r="D14" s="52">
        <v>2625</v>
      </c>
      <c r="E14" s="52">
        <v>2314</v>
      </c>
      <c r="F14" s="52">
        <v>1969</v>
      </c>
      <c r="G14" s="52">
        <v>2399</v>
      </c>
      <c r="H14" s="52">
        <v>14584</v>
      </c>
    </row>
    <row r="15" spans="1:9" x14ac:dyDescent="0.25">
      <c r="A15" t="s">
        <v>193</v>
      </c>
      <c r="B15">
        <v>1895</v>
      </c>
      <c r="C15">
        <v>2676</v>
      </c>
      <c r="D15">
        <v>2256</v>
      </c>
      <c r="E15">
        <v>2025</v>
      </c>
      <c r="F15">
        <v>1748</v>
      </c>
      <c r="G15">
        <v>2160</v>
      </c>
      <c r="H15">
        <v>12760</v>
      </c>
      <c r="I15" s="52"/>
    </row>
    <row r="16" spans="1:9" x14ac:dyDescent="0.25">
      <c r="A16" t="s">
        <v>194</v>
      </c>
      <c r="B16">
        <v>337</v>
      </c>
      <c r="C16">
        <v>369</v>
      </c>
      <c r="D16">
        <v>369</v>
      </c>
      <c r="E16">
        <v>289</v>
      </c>
      <c r="F16">
        <v>221</v>
      </c>
      <c r="G16">
        <v>239</v>
      </c>
      <c r="H16">
        <v>1824</v>
      </c>
      <c r="I16" s="52"/>
    </row>
    <row r="17" spans="1:8" x14ac:dyDescent="0.25">
      <c r="A17" t="s">
        <v>199</v>
      </c>
      <c r="B17">
        <v>521</v>
      </c>
      <c r="C17">
        <v>620</v>
      </c>
      <c r="D17">
        <v>593</v>
      </c>
      <c r="E17">
        <v>539</v>
      </c>
      <c r="F17">
        <v>445</v>
      </c>
      <c r="G17">
        <v>504</v>
      </c>
      <c r="H17">
        <v>3222</v>
      </c>
    </row>
    <row r="18" spans="1:8" x14ac:dyDescent="0.25">
      <c r="A18" t="s">
        <v>200</v>
      </c>
      <c r="B18">
        <v>454</v>
      </c>
      <c r="C18">
        <v>549</v>
      </c>
      <c r="D18">
        <v>506</v>
      </c>
      <c r="E18">
        <v>479</v>
      </c>
      <c r="F18">
        <v>405</v>
      </c>
      <c r="G18">
        <v>461</v>
      </c>
      <c r="H18">
        <v>2854</v>
      </c>
    </row>
    <row r="19" spans="1:8" x14ac:dyDescent="0.25">
      <c r="A19" t="s">
        <v>201</v>
      </c>
      <c r="B19">
        <v>67</v>
      </c>
      <c r="C19">
        <v>71</v>
      </c>
      <c r="D19">
        <v>87</v>
      </c>
      <c r="E19">
        <v>60</v>
      </c>
      <c r="F19">
        <v>40</v>
      </c>
      <c r="G19">
        <v>43</v>
      </c>
      <c r="H19">
        <v>368</v>
      </c>
    </row>
    <row r="20" spans="1:8" s="52" customFormat="1" x14ac:dyDescent="0.25">
      <c r="A20" s="52" t="s">
        <v>209</v>
      </c>
      <c r="B20" s="52">
        <v>900</v>
      </c>
      <c r="C20" s="52">
        <v>1466</v>
      </c>
      <c r="D20" s="52">
        <v>959</v>
      </c>
      <c r="E20" s="52">
        <v>786</v>
      </c>
      <c r="F20" s="52">
        <v>762</v>
      </c>
      <c r="G20" s="52">
        <v>989</v>
      </c>
      <c r="H20" s="52">
        <v>5862</v>
      </c>
    </row>
    <row r="21" spans="1:8" x14ac:dyDescent="0.25">
      <c r="A21" t="s">
        <v>193</v>
      </c>
      <c r="B21">
        <v>693</v>
      </c>
      <c r="C21">
        <v>1111</v>
      </c>
      <c r="D21">
        <v>724</v>
      </c>
      <c r="E21">
        <v>600</v>
      </c>
      <c r="F21">
        <v>611</v>
      </c>
      <c r="G21">
        <v>778</v>
      </c>
      <c r="H21">
        <v>4517</v>
      </c>
    </row>
    <row r="22" spans="1:8" x14ac:dyDescent="0.25">
      <c r="A22" t="s">
        <v>194</v>
      </c>
      <c r="B22">
        <v>207</v>
      </c>
      <c r="C22">
        <v>355</v>
      </c>
      <c r="D22">
        <v>235</v>
      </c>
      <c r="E22">
        <v>186</v>
      </c>
      <c r="F22">
        <v>151</v>
      </c>
      <c r="G22">
        <v>211</v>
      </c>
      <c r="H22">
        <v>1345</v>
      </c>
    </row>
    <row r="23" spans="1:8" x14ac:dyDescent="0.25">
      <c r="A23" t="s">
        <v>199</v>
      </c>
      <c r="B23">
        <v>265</v>
      </c>
      <c r="C23">
        <v>438</v>
      </c>
      <c r="D23">
        <v>280</v>
      </c>
      <c r="E23">
        <v>226</v>
      </c>
      <c r="F23">
        <v>255</v>
      </c>
      <c r="G23">
        <v>274</v>
      </c>
      <c r="H23">
        <v>1738</v>
      </c>
    </row>
    <row r="24" spans="1:8" s="52" customFormat="1" x14ac:dyDescent="0.25">
      <c r="A24" s="52" t="s">
        <v>210</v>
      </c>
      <c r="B24" s="52">
        <v>655</v>
      </c>
      <c r="C24" s="52">
        <v>980</v>
      </c>
      <c r="D24" s="52">
        <v>663</v>
      </c>
      <c r="E24" s="52">
        <v>543</v>
      </c>
      <c r="F24" s="52">
        <v>549</v>
      </c>
      <c r="G24" s="52">
        <v>723</v>
      </c>
      <c r="H24" s="52">
        <v>4113</v>
      </c>
    </row>
    <row r="25" spans="1:8" x14ac:dyDescent="0.25">
      <c r="A25" t="s">
        <v>193</v>
      </c>
      <c r="B25">
        <v>554</v>
      </c>
      <c r="C25">
        <v>858</v>
      </c>
      <c r="D25">
        <v>576</v>
      </c>
      <c r="E25">
        <v>482</v>
      </c>
      <c r="F25">
        <v>481</v>
      </c>
      <c r="G25">
        <v>646</v>
      </c>
      <c r="H25">
        <v>3597</v>
      </c>
    </row>
    <row r="26" spans="1:8" x14ac:dyDescent="0.25">
      <c r="A26" t="s">
        <v>194</v>
      </c>
      <c r="B26">
        <v>101</v>
      </c>
      <c r="C26">
        <v>122</v>
      </c>
      <c r="D26">
        <v>87</v>
      </c>
      <c r="E26">
        <v>61</v>
      </c>
      <c r="F26">
        <v>68</v>
      </c>
      <c r="G26">
        <v>77</v>
      </c>
      <c r="H26">
        <v>516</v>
      </c>
    </row>
    <row r="27" spans="1:8" x14ac:dyDescent="0.25">
      <c r="A27" t="s">
        <v>199</v>
      </c>
      <c r="B27">
        <v>220</v>
      </c>
      <c r="C27">
        <v>291</v>
      </c>
      <c r="D27">
        <v>227</v>
      </c>
      <c r="E27">
        <v>178</v>
      </c>
      <c r="F27">
        <v>200</v>
      </c>
      <c r="G27">
        <v>215</v>
      </c>
      <c r="H27">
        <v>1331</v>
      </c>
    </row>
    <row r="28" spans="1:8" s="52" customFormat="1" x14ac:dyDescent="0.25">
      <c r="A28" s="52" t="s">
        <v>211</v>
      </c>
      <c r="B28" s="52">
        <v>245</v>
      </c>
      <c r="C28" s="52">
        <v>486</v>
      </c>
      <c r="D28" s="52">
        <v>296</v>
      </c>
      <c r="E28" s="52">
        <v>243</v>
      </c>
      <c r="F28" s="52">
        <v>213</v>
      </c>
      <c r="G28" s="52">
        <v>266</v>
      </c>
      <c r="H28" s="52">
        <v>1749</v>
      </c>
    </row>
    <row r="29" spans="1:8" x14ac:dyDescent="0.25">
      <c r="A29" t="s">
        <v>193</v>
      </c>
      <c r="B29">
        <v>139</v>
      </c>
      <c r="C29">
        <v>253</v>
      </c>
      <c r="D29">
        <v>148</v>
      </c>
      <c r="E29">
        <v>118</v>
      </c>
      <c r="F29">
        <v>130</v>
      </c>
      <c r="G29">
        <v>132</v>
      </c>
      <c r="H29">
        <v>920</v>
      </c>
    </row>
    <row r="30" spans="1:8" x14ac:dyDescent="0.25">
      <c r="A30" t="s">
        <v>194</v>
      </c>
      <c r="B30">
        <v>106</v>
      </c>
      <c r="C30">
        <v>233</v>
      </c>
      <c r="D30">
        <v>148</v>
      </c>
      <c r="E30">
        <v>125</v>
      </c>
      <c r="F30">
        <v>83</v>
      </c>
      <c r="G30">
        <v>134</v>
      </c>
      <c r="H30">
        <v>829</v>
      </c>
    </row>
    <row r="31" spans="1:8" x14ac:dyDescent="0.25">
      <c r="A31" t="s">
        <v>199</v>
      </c>
      <c r="B31">
        <v>45</v>
      </c>
      <c r="C31">
        <v>147</v>
      </c>
      <c r="D31">
        <v>53</v>
      </c>
      <c r="E31">
        <v>48</v>
      </c>
      <c r="F31">
        <v>55</v>
      </c>
      <c r="G31">
        <v>59</v>
      </c>
      <c r="H31">
        <v>407</v>
      </c>
    </row>
    <row r="32" spans="1:8" x14ac:dyDescent="0.25">
      <c r="A32" t="s">
        <v>205</v>
      </c>
      <c r="B32">
        <v>142</v>
      </c>
      <c r="C32">
        <v>217</v>
      </c>
      <c r="D32">
        <v>139</v>
      </c>
      <c r="E32">
        <v>99</v>
      </c>
      <c r="F32">
        <v>105</v>
      </c>
      <c r="G32">
        <v>118</v>
      </c>
      <c r="H32">
        <v>820</v>
      </c>
    </row>
    <row r="33" spans="1:8" s="52" customFormat="1" x14ac:dyDescent="0.25">
      <c r="A33" s="52" t="s">
        <v>206</v>
      </c>
      <c r="B33" s="52">
        <v>837</v>
      </c>
      <c r="C33" s="52">
        <v>1047</v>
      </c>
      <c r="D33" s="52">
        <v>936</v>
      </c>
      <c r="E33" s="52">
        <v>880</v>
      </c>
      <c r="F33" s="52">
        <v>744</v>
      </c>
      <c r="G33" s="52">
        <v>788</v>
      </c>
      <c r="H33" s="52">
        <v>5232</v>
      </c>
    </row>
    <row r="34" spans="1:8" x14ac:dyDescent="0.25">
      <c r="A34" t="s">
        <v>193</v>
      </c>
      <c r="B34">
        <v>689</v>
      </c>
      <c r="C34">
        <v>885</v>
      </c>
      <c r="D34">
        <v>768</v>
      </c>
      <c r="E34">
        <v>736</v>
      </c>
      <c r="F34">
        <v>638</v>
      </c>
      <c r="G34">
        <v>658</v>
      </c>
      <c r="H34">
        <v>4374</v>
      </c>
    </row>
    <row r="35" spans="1:8" x14ac:dyDescent="0.25">
      <c r="A35" t="s">
        <v>194</v>
      </c>
      <c r="B35">
        <v>148</v>
      </c>
      <c r="C35">
        <v>162</v>
      </c>
      <c r="D35">
        <v>168</v>
      </c>
      <c r="E35">
        <v>144</v>
      </c>
      <c r="F35">
        <v>106</v>
      </c>
      <c r="G35">
        <v>130</v>
      </c>
      <c r="H35">
        <v>858</v>
      </c>
    </row>
    <row r="36" spans="1:8" x14ac:dyDescent="0.25">
      <c r="A36" t="s">
        <v>199</v>
      </c>
      <c r="B36">
        <v>255</v>
      </c>
      <c r="C36">
        <v>234</v>
      </c>
      <c r="D36">
        <v>267</v>
      </c>
      <c r="E36">
        <v>290</v>
      </c>
      <c r="F36">
        <v>187</v>
      </c>
      <c r="G36">
        <v>212</v>
      </c>
      <c r="H36">
        <v>1445</v>
      </c>
    </row>
    <row r="37" spans="1:8" s="52" customFormat="1" x14ac:dyDescent="0.25">
      <c r="A37" s="52" t="s">
        <v>207</v>
      </c>
      <c r="B37" s="52">
        <v>648</v>
      </c>
      <c r="C37" s="52">
        <v>808</v>
      </c>
      <c r="D37" s="52">
        <v>741</v>
      </c>
      <c r="E37" s="52">
        <v>701</v>
      </c>
      <c r="F37" s="52">
        <v>581</v>
      </c>
      <c r="G37" s="52">
        <v>596</v>
      </c>
      <c r="H37" s="52">
        <v>4075</v>
      </c>
    </row>
    <row r="38" spans="1:8" x14ac:dyDescent="0.25">
      <c r="A38" t="s">
        <v>193</v>
      </c>
      <c r="B38">
        <v>586</v>
      </c>
      <c r="C38">
        <v>740</v>
      </c>
      <c r="D38">
        <v>655</v>
      </c>
      <c r="E38">
        <v>628</v>
      </c>
      <c r="F38">
        <v>532</v>
      </c>
      <c r="G38">
        <v>550</v>
      </c>
      <c r="H38">
        <v>3691</v>
      </c>
    </row>
    <row r="39" spans="1:8" x14ac:dyDescent="0.25">
      <c r="A39" t="s">
        <v>194</v>
      </c>
      <c r="B39">
        <v>62</v>
      </c>
      <c r="C39">
        <v>68</v>
      </c>
      <c r="D39">
        <v>86</v>
      </c>
      <c r="E39">
        <v>73</v>
      </c>
      <c r="F39">
        <v>49</v>
      </c>
      <c r="G39">
        <v>46</v>
      </c>
      <c r="H39">
        <v>384</v>
      </c>
    </row>
    <row r="40" spans="1:8" x14ac:dyDescent="0.25">
      <c r="A40" t="s">
        <v>199</v>
      </c>
      <c r="B40">
        <v>193</v>
      </c>
      <c r="C40">
        <v>182</v>
      </c>
      <c r="D40">
        <v>229</v>
      </c>
      <c r="E40">
        <v>242</v>
      </c>
      <c r="F40">
        <v>150</v>
      </c>
      <c r="G40">
        <v>165</v>
      </c>
      <c r="H40">
        <v>1161</v>
      </c>
    </row>
    <row r="41" spans="1:8" s="52" customFormat="1" x14ac:dyDescent="0.25">
      <c r="A41" s="52" t="s">
        <v>208</v>
      </c>
      <c r="B41" s="52">
        <v>189</v>
      </c>
      <c r="C41" s="52">
        <v>239</v>
      </c>
      <c r="D41" s="52">
        <v>195</v>
      </c>
      <c r="E41" s="52">
        <v>179</v>
      </c>
      <c r="F41" s="52">
        <v>163</v>
      </c>
      <c r="G41" s="52">
        <v>192</v>
      </c>
      <c r="H41" s="52">
        <v>1157</v>
      </c>
    </row>
    <row r="42" spans="1:8" x14ac:dyDescent="0.25">
      <c r="A42" t="s">
        <v>193</v>
      </c>
      <c r="B42">
        <v>103</v>
      </c>
      <c r="C42">
        <v>145</v>
      </c>
      <c r="D42">
        <v>113</v>
      </c>
      <c r="E42">
        <v>108</v>
      </c>
      <c r="F42">
        <v>106</v>
      </c>
      <c r="G42">
        <v>108</v>
      </c>
      <c r="H42">
        <v>683</v>
      </c>
    </row>
    <row r="43" spans="1:8" x14ac:dyDescent="0.25">
      <c r="A43" t="s">
        <v>194</v>
      </c>
      <c r="B43">
        <v>86</v>
      </c>
      <c r="C43">
        <v>94</v>
      </c>
      <c r="D43">
        <v>82</v>
      </c>
      <c r="E43">
        <v>71</v>
      </c>
      <c r="F43">
        <v>57</v>
      </c>
      <c r="G43">
        <v>84</v>
      </c>
      <c r="H43">
        <v>474</v>
      </c>
    </row>
    <row r="44" spans="1:8" x14ac:dyDescent="0.25">
      <c r="A44" t="s">
        <v>199</v>
      </c>
      <c r="B44">
        <v>62</v>
      </c>
      <c r="C44">
        <v>52</v>
      </c>
      <c r="D44">
        <v>38</v>
      </c>
      <c r="E44">
        <v>48</v>
      </c>
      <c r="F44">
        <v>37</v>
      </c>
      <c r="G44">
        <v>47</v>
      </c>
      <c r="H44">
        <v>284</v>
      </c>
    </row>
    <row r="45" spans="1:8" x14ac:dyDescent="0.25">
      <c r="A45" t="s">
        <v>205</v>
      </c>
      <c r="B45">
        <v>103</v>
      </c>
      <c r="C45">
        <v>123</v>
      </c>
      <c r="D45">
        <v>97</v>
      </c>
      <c r="E45">
        <v>71</v>
      </c>
      <c r="F45">
        <v>77</v>
      </c>
      <c r="G45">
        <v>94</v>
      </c>
      <c r="H45">
        <v>565</v>
      </c>
    </row>
    <row r="46" spans="1:8" s="52" customFormat="1" x14ac:dyDescent="0.25">
      <c r="A46" s="52" t="s">
        <v>202</v>
      </c>
      <c r="B46" s="52">
        <v>801</v>
      </c>
      <c r="C46" s="52">
        <v>1082</v>
      </c>
      <c r="D46" s="52">
        <v>1160</v>
      </c>
      <c r="E46" s="52">
        <v>1063</v>
      </c>
      <c r="F46" s="52">
        <v>776</v>
      </c>
      <c r="G46" s="52">
        <v>1013</v>
      </c>
      <c r="H46" s="52">
        <v>5895</v>
      </c>
    </row>
    <row r="47" spans="1:8" x14ac:dyDescent="0.25">
      <c r="A47" t="s">
        <v>193</v>
      </c>
      <c r="B47">
        <v>664</v>
      </c>
      <c r="C47">
        <v>935</v>
      </c>
      <c r="D47">
        <v>974</v>
      </c>
      <c r="E47">
        <v>888</v>
      </c>
      <c r="F47">
        <v>654</v>
      </c>
      <c r="G47">
        <v>889</v>
      </c>
      <c r="H47">
        <v>5004</v>
      </c>
    </row>
    <row r="48" spans="1:8" x14ac:dyDescent="0.25">
      <c r="A48" t="s">
        <v>194</v>
      </c>
      <c r="B48">
        <v>137</v>
      </c>
      <c r="C48">
        <v>147</v>
      </c>
      <c r="D48">
        <v>186</v>
      </c>
      <c r="E48">
        <v>175</v>
      </c>
      <c r="F48">
        <v>122</v>
      </c>
      <c r="G48">
        <v>124</v>
      </c>
      <c r="H48">
        <v>891</v>
      </c>
    </row>
    <row r="49" spans="1:8" x14ac:dyDescent="0.25">
      <c r="A49" t="s">
        <v>199</v>
      </c>
      <c r="B49">
        <v>39</v>
      </c>
      <c r="C49">
        <v>38</v>
      </c>
      <c r="D49">
        <v>86</v>
      </c>
      <c r="E49">
        <v>77</v>
      </c>
      <c r="F49">
        <v>39</v>
      </c>
      <c r="G49">
        <v>60</v>
      </c>
      <c r="H49">
        <v>339</v>
      </c>
    </row>
    <row r="50" spans="1:8" s="52" customFormat="1" x14ac:dyDescent="0.25">
      <c r="A50" s="52" t="s">
        <v>203</v>
      </c>
      <c r="B50" s="52">
        <v>681</v>
      </c>
      <c r="C50" s="52">
        <v>910</v>
      </c>
      <c r="D50" s="52">
        <v>970</v>
      </c>
      <c r="E50" s="52">
        <v>892</v>
      </c>
      <c r="F50" s="52">
        <v>651</v>
      </c>
      <c r="G50" s="52">
        <v>867</v>
      </c>
      <c r="H50" s="52">
        <v>4971</v>
      </c>
    </row>
    <row r="51" spans="1:8" x14ac:dyDescent="0.25">
      <c r="A51" t="s">
        <v>193</v>
      </c>
      <c r="B51">
        <v>601</v>
      </c>
      <c r="C51">
        <v>836</v>
      </c>
      <c r="D51">
        <v>865</v>
      </c>
      <c r="E51">
        <v>792</v>
      </c>
      <c r="F51">
        <v>594</v>
      </c>
      <c r="G51">
        <v>808</v>
      </c>
      <c r="H51">
        <v>4496</v>
      </c>
    </row>
    <row r="52" spans="1:8" x14ac:dyDescent="0.25">
      <c r="A52" t="s">
        <v>194</v>
      </c>
      <c r="B52">
        <v>80</v>
      </c>
      <c r="C52">
        <v>74</v>
      </c>
      <c r="D52">
        <v>105</v>
      </c>
      <c r="E52">
        <v>100</v>
      </c>
      <c r="F52">
        <v>57</v>
      </c>
      <c r="G52">
        <v>59</v>
      </c>
      <c r="H52">
        <v>475</v>
      </c>
    </row>
    <row r="53" spans="1:8" x14ac:dyDescent="0.25">
      <c r="A53" t="s">
        <v>199</v>
      </c>
      <c r="B53">
        <v>32</v>
      </c>
      <c r="C53">
        <v>29</v>
      </c>
      <c r="D53">
        <v>76</v>
      </c>
      <c r="E53">
        <v>62</v>
      </c>
      <c r="F53">
        <v>35</v>
      </c>
      <c r="G53">
        <v>50</v>
      </c>
      <c r="H53">
        <v>284</v>
      </c>
    </row>
    <row r="54" spans="1:8" s="52" customFormat="1" x14ac:dyDescent="0.25">
      <c r="A54" s="52" t="s">
        <v>204</v>
      </c>
      <c r="B54" s="52">
        <v>120</v>
      </c>
      <c r="C54" s="52">
        <v>172</v>
      </c>
      <c r="D54" s="52">
        <v>190</v>
      </c>
      <c r="E54" s="52">
        <v>171</v>
      </c>
      <c r="F54" s="52">
        <v>125</v>
      </c>
      <c r="G54" s="52">
        <v>146</v>
      </c>
      <c r="H54" s="52">
        <v>924</v>
      </c>
    </row>
    <row r="55" spans="1:8" x14ac:dyDescent="0.25">
      <c r="A55" t="s">
        <v>193</v>
      </c>
      <c r="B55">
        <v>63</v>
      </c>
      <c r="C55">
        <v>99</v>
      </c>
      <c r="D55">
        <v>109</v>
      </c>
      <c r="E55">
        <v>96</v>
      </c>
      <c r="F55">
        <v>60</v>
      </c>
      <c r="G55">
        <v>81</v>
      </c>
      <c r="H55">
        <v>508</v>
      </c>
    </row>
    <row r="56" spans="1:8" x14ac:dyDescent="0.25">
      <c r="A56" t="s">
        <v>194</v>
      </c>
      <c r="B56">
        <v>57</v>
      </c>
      <c r="C56">
        <v>73</v>
      </c>
      <c r="D56">
        <v>81</v>
      </c>
      <c r="E56">
        <v>75</v>
      </c>
      <c r="F56">
        <v>65</v>
      </c>
      <c r="G56">
        <v>65</v>
      </c>
      <c r="H56">
        <v>416</v>
      </c>
    </row>
    <row r="57" spans="1:8" x14ac:dyDescent="0.25">
      <c r="A57" t="s">
        <v>199</v>
      </c>
      <c r="B57">
        <v>7</v>
      </c>
      <c r="C57">
        <v>9</v>
      </c>
      <c r="D57">
        <v>10</v>
      </c>
      <c r="E57">
        <v>15</v>
      </c>
      <c r="F57">
        <v>4</v>
      </c>
      <c r="G57">
        <v>10</v>
      </c>
      <c r="H57">
        <v>55</v>
      </c>
    </row>
    <row r="58" spans="1:8" s="52" customFormat="1" x14ac:dyDescent="0.25">
      <c r="A58" s="52" t="s">
        <v>218</v>
      </c>
      <c r="B58" s="52">
        <v>225</v>
      </c>
      <c r="C58" s="52">
        <v>392</v>
      </c>
      <c r="D58" s="52">
        <v>387</v>
      </c>
      <c r="E58" s="52">
        <v>304</v>
      </c>
      <c r="F58" s="52">
        <v>233</v>
      </c>
      <c r="G58" s="52">
        <v>224</v>
      </c>
      <c r="H58" s="52">
        <v>1765</v>
      </c>
    </row>
    <row r="59" spans="1:8" x14ac:dyDescent="0.25">
      <c r="A59" t="s">
        <v>193</v>
      </c>
      <c r="B59">
        <v>146</v>
      </c>
      <c r="C59">
        <v>244</v>
      </c>
      <c r="D59">
        <v>208</v>
      </c>
      <c r="E59">
        <v>162</v>
      </c>
      <c r="F59">
        <v>128</v>
      </c>
      <c r="G59">
        <v>130</v>
      </c>
      <c r="H59">
        <v>1018</v>
      </c>
    </row>
    <row r="60" spans="1:8" x14ac:dyDescent="0.25">
      <c r="A60" t="s">
        <v>194</v>
      </c>
      <c r="B60">
        <v>79</v>
      </c>
      <c r="C60">
        <v>148</v>
      </c>
      <c r="D60">
        <v>179</v>
      </c>
      <c r="E60">
        <v>142</v>
      </c>
      <c r="F60">
        <v>105</v>
      </c>
      <c r="G60">
        <v>94</v>
      </c>
      <c r="H60">
        <v>747</v>
      </c>
    </row>
    <row r="61" spans="1:8" x14ac:dyDescent="0.25">
      <c r="A61" t="s">
        <v>199</v>
      </c>
      <c r="B61">
        <v>18</v>
      </c>
      <c r="C61">
        <v>21</v>
      </c>
      <c r="D61">
        <v>16</v>
      </c>
      <c r="E61">
        <v>16</v>
      </c>
      <c r="F61">
        <v>14</v>
      </c>
      <c r="G61">
        <v>10</v>
      </c>
      <c r="H61">
        <v>95</v>
      </c>
    </row>
    <row r="63" spans="1:8" ht="18.75" x14ac:dyDescent="0.3">
      <c r="A63" s="3" t="s">
        <v>3</v>
      </c>
    </row>
    <row r="64" spans="1:8" s="52" customFormat="1" x14ac:dyDescent="0.25">
      <c r="A64" s="52" t="s">
        <v>219</v>
      </c>
      <c r="B64" s="53" t="s">
        <v>73</v>
      </c>
      <c r="C64" s="53" t="s">
        <v>74</v>
      </c>
      <c r="D64" s="53" t="s">
        <v>75</v>
      </c>
      <c r="E64" s="53" t="s">
        <v>76</v>
      </c>
      <c r="F64" s="53" t="s">
        <v>77</v>
      </c>
      <c r="G64" s="53" t="s">
        <v>78</v>
      </c>
      <c r="H64" s="54" t="s">
        <v>79</v>
      </c>
    </row>
    <row r="65" spans="1:8" s="52" customFormat="1" x14ac:dyDescent="0.25">
      <c r="A65" s="52" t="s">
        <v>212</v>
      </c>
      <c r="B65" s="52">
        <v>444</v>
      </c>
      <c r="C65" s="52">
        <v>628</v>
      </c>
      <c r="D65" s="52">
        <v>727</v>
      </c>
      <c r="E65" s="52">
        <v>621</v>
      </c>
      <c r="F65" s="52">
        <v>457</v>
      </c>
      <c r="G65" s="52">
        <v>503</v>
      </c>
      <c r="H65" s="52">
        <v>3380</v>
      </c>
    </row>
    <row r="66" spans="1:8" x14ac:dyDescent="0.25">
      <c r="A66" t="s">
        <v>193</v>
      </c>
      <c r="B66">
        <v>366</v>
      </c>
      <c r="C66">
        <v>532</v>
      </c>
      <c r="D66">
        <v>615</v>
      </c>
      <c r="E66">
        <v>524</v>
      </c>
      <c r="F66">
        <v>389</v>
      </c>
      <c r="G66">
        <v>429</v>
      </c>
      <c r="H66">
        <v>2855</v>
      </c>
    </row>
    <row r="67" spans="1:8" x14ac:dyDescent="0.25">
      <c r="A67" t="s">
        <v>194</v>
      </c>
      <c r="B67">
        <v>78</v>
      </c>
      <c r="C67">
        <v>96</v>
      </c>
      <c r="D67">
        <v>112</v>
      </c>
      <c r="E67">
        <v>97</v>
      </c>
      <c r="F67">
        <v>68</v>
      </c>
      <c r="G67">
        <v>74</v>
      </c>
      <c r="H67">
        <v>525</v>
      </c>
    </row>
    <row r="68" spans="1:8" x14ac:dyDescent="0.25">
      <c r="A68" t="s">
        <v>199</v>
      </c>
      <c r="B68">
        <v>119</v>
      </c>
      <c r="C68">
        <v>140</v>
      </c>
      <c r="D68">
        <v>202</v>
      </c>
      <c r="E68">
        <v>129</v>
      </c>
      <c r="F68">
        <v>98</v>
      </c>
      <c r="G68">
        <v>110</v>
      </c>
      <c r="H68">
        <v>798</v>
      </c>
    </row>
    <row r="69" spans="1:8" x14ac:dyDescent="0.25">
      <c r="A69" t="s">
        <v>200</v>
      </c>
      <c r="B69">
        <v>103</v>
      </c>
      <c r="C69">
        <v>121</v>
      </c>
      <c r="D69">
        <v>177</v>
      </c>
      <c r="E69">
        <v>107</v>
      </c>
      <c r="F69">
        <v>85</v>
      </c>
      <c r="G69">
        <v>94</v>
      </c>
      <c r="H69">
        <v>687</v>
      </c>
    </row>
    <row r="70" spans="1:8" x14ac:dyDescent="0.25">
      <c r="A70" t="s">
        <v>201</v>
      </c>
      <c r="B70">
        <v>16</v>
      </c>
      <c r="C70">
        <v>19</v>
      </c>
      <c r="D70">
        <v>25</v>
      </c>
      <c r="E70">
        <v>22</v>
      </c>
      <c r="F70">
        <v>13</v>
      </c>
      <c r="G70">
        <v>16</v>
      </c>
      <c r="H70">
        <v>111</v>
      </c>
    </row>
    <row r="72" spans="1:8" ht="18.75" x14ac:dyDescent="0.3">
      <c r="A72" s="3" t="s">
        <v>4</v>
      </c>
    </row>
    <row r="73" spans="1:8" s="52" customFormat="1" x14ac:dyDescent="0.25">
      <c r="A73" s="52" t="s">
        <v>219</v>
      </c>
      <c r="B73" s="53" t="s">
        <v>73</v>
      </c>
      <c r="C73" s="53" t="s">
        <v>74</v>
      </c>
      <c r="D73" s="53" t="s">
        <v>75</v>
      </c>
      <c r="E73" s="53" t="s">
        <v>76</v>
      </c>
      <c r="F73" s="53" t="s">
        <v>77</v>
      </c>
      <c r="G73" s="53" t="s">
        <v>78</v>
      </c>
      <c r="H73" s="54" t="s">
        <v>79</v>
      </c>
    </row>
    <row r="74" spans="1:8" s="52" customFormat="1" x14ac:dyDescent="0.25">
      <c r="A74" s="52" t="s">
        <v>8</v>
      </c>
      <c r="B74" s="52">
        <v>3423</v>
      </c>
      <c r="C74" s="52">
        <v>4762</v>
      </c>
      <c r="D74" s="52">
        <v>4714</v>
      </c>
      <c r="E74" s="52">
        <v>4092</v>
      </c>
      <c r="F74" s="52">
        <v>3232</v>
      </c>
      <c r="G74" s="52">
        <v>4091</v>
      </c>
      <c r="H74" s="52">
        <v>24314</v>
      </c>
    </row>
    <row r="75" spans="1:8" x14ac:dyDescent="0.25">
      <c r="A75" t="s">
        <v>193</v>
      </c>
      <c r="B75">
        <v>2618</v>
      </c>
      <c r="C75">
        <v>3670</v>
      </c>
      <c r="D75">
        <v>3566</v>
      </c>
      <c r="E75">
        <v>3064</v>
      </c>
      <c r="F75">
        <v>2556</v>
      </c>
      <c r="G75">
        <v>3138</v>
      </c>
      <c r="H75">
        <v>18612</v>
      </c>
    </row>
    <row r="76" spans="1:8" x14ac:dyDescent="0.25">
      <c r="A76" t="s">
        <v>194</v>
      </c>
      <c r="B76">
        <v>805</v>
      </c>
      <c r="C76">
        <v>1092</v>
      </c>
      <c r="D76">
        <v>1148</v>
      </c>
      <c r="E76">
        <v>1028</v>
      </c>
      <c r="F76">
        <v>676</v>
      </c>
      <c r="G76">
        <v>953</v>
      </c>
      <c r="H76">
        <v>5702</v>
      </c>
    </row>
    <row r="77" spans="1:8" x14ac:dyDescent="0.25">
      <c r="A77" t="s">
        <v>199</v>
      </c>
      <c r="B77">
        <v>715</v>
      </c>
      <c r="C77">
        <v>799</v>
      </c>
      <c r="D77">
        <v>919</v>
      </c>
      <c r="E77">
        <v>812</v>
      </c>
      <c r="F77">
        <v>574</v>
      </c>
      <c r="G77">
        <v>711</v>
      </c>
      <c r="H77">
        <v>4530</v>
      </c>
    </row>
    <row r="78" spans="1:8" x14ac:dyDescent="0.25">
      <c r="A78" t="s">
        <v>196</v>
      </c>
      <c r="B78">
        <v>608</v>
      </c>
      <c r="C78">
        <v>682</v>
      </c>
      <c r="D78">
        <v>789</v>
      </c>
      <c r="E78">
        <v>705</v>
      </c>
      <c r="F78">
        <v>491</v>
      </c>
      <c r="G78">
        <v>604</v>
      </c>
      <c r="H78">
        <v>3879</v>
      </c>
    </row>
    <row r="79" spans="1:8" x14ac:dyDescent="0.25">
      <c r="A79" t="s">
        <v>197</v>
      </c>
      <c r="B79">
        <v>107</v>
      </c>
      <c r="C79">
        <v>117</v>
      </c>
      <c r="D79">
        <v>130</v>
      </c>
      <c r="E79">
        <v>107</v>
      </c>
      <c r="F79">
        <v>83</v>
      </c>
      <c r="G79">
        <v>107</v>
      </c>
      <c r="H79">
        <v>651</v>
      </c>
    </row>
    <row r="80" spans="1:8" s="52" customFormat="1" x14ac:dyDescent="0.25">
      <c r="A80" s="52" t="s">
        <v>198</v>
      </c>
      <c r="B80" s="52">
        <v>2542</v>
      </c>
      <c r="C80" s="52">
        <v>3363</v>
      </c>
      <c r="D80" s="52">
        <v>3193</v>
      </c>
      <c r="E80" s="52">
        <v>2845</v>
      </c>
      <c r="F80" s="52">
        <v>2337</v>
      </c>
      <c r="G80" s="52">
        <v>2902</v>
      </c>
      <c r="H80" s="52">
        <v>17182</v>
      </c>
    </row>
    <row r="81" spans="1:8" x14ac:dyDescent="0.25">
      <c r="A81" t="s">
        <v>193</v>
      </c>
      <c r="B81">
        <v>2164</v>
      </c>
      <c r="C81">
        <v>2989</v>
      </c>
      <c r="D81">
        <v>2796</v>
      </c>
      <c r="E81">
        <v>2438</v>
      </c>
      <c r="F81">
        <v>2093</v>
      </c>
      <c r="G81">
        <v>2597</v>
      </c>
      <c r="H81">
        <v>15077</v>
      </c>
    </row>
    <row r="82" spans="1:8" x14ac:dyDescent="0.25">
      <c r="A82" t="s">
        <v>194</v>
      </c>
      <c r="B82">
        <v>378</v>
      </c>
      <c r="C82">
        <v>374</v>
      </c>
      <c r="D82">
        <v>397</v>
      </c>
      <c r="E82">
        <v>407</v>
      </c>
      <c r="F82">
        <v>244</v>
      </c>
      <c r="G82">
        <v>305</v>
      </c>
      <c r="H82">
        <v>2105</v>
      </c>
    </row>
    <row r="83" spans="1:8" x14ac:dyDescent="0.25">
      <c r="A83" t="s">
        <v>199</v>
      </c>
      <c r="B83">
        <v>639</v>
      </c>
      <c r="C83">
        <v>679</v>
      </c>
      <c r="D83">
        <v>791</v>
      </c>
      <c r="E83">
        <v>701</v>
      </c>
      <c r="F83">
        <v>508</v>
      </c>
      <c r="G83">
        <v>596</v>
      </c>
      <c r="H83">
        <v>3914</v>
      </c>
    </row>
    <row r="84" spans="1:8" x14ac:dyDescent="0.25">
      <c r="A84" t="s">
        <v>200</v>
      </c>
      <c r="B84">
        <v>556</v>
      </c>
      <c r="C84">
        <v>617</v>
      </c>
      <c r="D84">
        <v>718</v>
      </c>
      <c r="E84">
        <v>633</v>
      </c>
      <c r="F84">
        <v>458</v>
      </c>
      <c r="G84">
        <v>544</v>
      </c>
      <c r="H84">
        <v>3526</v>
      </c>
    </row>
    <row r="85" spans="1:8" x14ac:dyDescent="0.25">
      <c r="A85" t="s">
        <v>201</v>
      </c>
      <c r="B85">
        <v>83</v>
      </c>
      <c r="C85">
        <v>62</v>
      </c>
      <c r="D85">
        <v>73</v>
      </c>
      <c r="E85">
        <v>68</v>
      </c>
      <c r="F85">
        <v>50</v>
      </c>
      <c r="G85">
        <v>52</v>
      </c>
      <c r="H85">
        <v>388</v>
      </c>
    </row>
    <row r="86" spans="1:8" s="52" customFormat="1" x14ac:dyDescent="0.25">
      <c r="A86" s="52" t="s">
        <v>209</v>
      </c>
      <c r="B86" s="52">
        <v>615</v>
      </c>
      <c r="C86" s="52">
        <v>900</v>
      </c>
      <c r="D86" s="52">
        <v>615</v>
      </c>
      <c r="E86" s="52">
        <v>559</v>
      </c>
      <c r="F86" s="52">
        <v>487</v>
      </c>
      <c r="G86" s="52">
        <v>749</v>
      </c>
      <c r="H86" s="52">
        <v>3925</v>
      </c>
    </row>
    <row r="87" spans="1:8" x14ac:dyDescent="0.25">
      <c r="A87" t="s">
        <v>193</v>
      </c>
      <c r="B87">
        <v>454</v>
      </c>
      <c r="C87">
        <v>638</v>
      </c>
      <c r="D87">
        <v>453</v>
      </c>
      <c r="E87">
        <v>422</v>
      </c>
      <c r="F87">
        <v>388</v>
      </c>
      <c r="G87">
        <v>558</v>
      </c>
      <c r="H87">
        <v>2913</v>
      </c>
    </row>
    <row r="88" spans="1:8" x14ac:dyDescent="0.25">
      <c r="A88" t="s">
        <v>194</v>
      </c>
      <c r="B88">
        <v>161</v>
      </c>
      <c r="C88">
        <v>262</v>
      </c>
      <c r="D88">
        <v>162</v>
      </c>
      <c r="E88">
        <v>137</v>
      </c>
      <c r="F88">
        <v>99</v>
      </c>
      <c r="G88">
        <v>191</v>
      </c>
      <c r="H88">
        <v>1012</v>
      </c>
    </row>
    <row r="89" spans="1:8" x14ac:dyDescent="0.25">
      <c r="A89" t="s">
        <v>199</v>
      </c>
      <c r="B89">
        <v>229</v>
      </c>
      <c r="C89">
        <v>346</v>
      </c>
      <c r="D89">
        <v>234</v>
      </c>
      <c r="E89">
        <v>211</v>
      </c>
      <c r="F89">
        <v>173</v>
      </c>
      <c r="G89">
        <v>262</v>
      </c>
      <c r="H89">
        <v>1455</v>
      </c>
    </row>
    <row r="90" spans="1:8" s="52" customFormat="1" x14ac:dyDescent="0.25">
      <c r="A90" s="52" t="s">
        <v>210</v>
      </c>
      <c r="B90" s="52">
        <v>337</v>
      </c>
      <c r="C90" s="52">
        <v>454</v>
      </c>
      <c r="D90" s="52">
        <v>287</v>
      </c>
      <c r="E90" s="52">
        <v>269</v>
      </c>
      <c r="F90" s="52">
        <v>213</v>
      </c>
      <c r="G90" s="52">
        <v>383</v>
      </c>
      <c r="H90" s="52">
        <v>1943</v>
      </c>
    </row>
    <row r="91" spans="1:8" x14ac:dyDescent="0.25">
      <c r="A91" t="s">
        <v>193</v>
      </c>
      <c r="B91">
        <v>298</v>
      </c>
      <c r="C91">
        <v>426</v>
      </c>
      <c r="D91">
        <v>268</v>
      </c>
      <c r="E91">
        <v>239</v>
      </c>
      <c r="F91">
        <v>193</v>
      </c>
      <c r="G91">
        <v>351</v>
      </c>
      <c r="H91">
        <v>1775</v>
      </c>
    </row>
    <row r="92" spans="1:8" x14ac:dyDescent="0.25">
      <c r="A92" t="s">
        <v>194</v>
      </c>
      <c r="B92">
        <v>39</v>
      </c>
      <c r="C92">
        <v>28</v>
      </c>
      <c r="D92">
        <v>19</v>
      </c>
      <c r="E92">
        <v>30</v>
      </c>
      <c r="F92">
        <v>20</v>
      </c>
      <c r="G92">
        <v>32</v>
      </c>
      <c r="H92">
        <v>168</v>
      </c>
    </row>
    <row r="93" spans="1:8" x14ac:dyDescent="0.25">
      <c r="A93" t="s">
        <v>199</v>
      </c>
      <c r="B93">
        <v>166</v>
      </c>
      <c r="C93">
        <v>214</v>
      </c>
      <c r="D93">
        <v>131</v>
      </c>
      <c r="E93">
        <v>121</v>
      </c>
      <c r="F93">
        <v>94</v>
      </c>
      <c r="G93">
        <v>150</v>
      </c>
      <c r="H93">
        <v>876</v>
      </c>
    </row>
    <row r="94" spans="1:8" s="52" customFormat="1" x14ac:dyDescent="0.25">
      <c r="A94" s="52" t="s">
        <v>211</v>
      </c>
      <c r="B94" s="52">
        <v>278</v>
      </c>
      <c r="C94" s="52">
        <v>446</v>
      </c>
      <c r="D94" s="52">
        <v>328</v>
      </c>
      <c r="E94" s="52">
        <v>290</v>
      </c>
      <c r="F94" s="52">
        <v>274</v>
      </c>
      <c r="G94" s="52">
        <v>366</v>
      </c>
      <c r="H94" s="52">
        <v>1982</v>
      </c>
    </row>
    <row r="95" spans="1:8" x14ac:dyDescent="0.25">
      <c r="A95" t="s">
        <v>193</v>
      </c>
      <c r="B95">
        <v>156</v>
      </c>
      <c r="C95">
        <v>212</v>
      </c>
      <c r="D95">
        <v>185</v>
      </c>
      <c r="E95">
        <v>183</v>
      </c>
      <c r="F95">
        <v>195</v>
      </c>
      <c r="G95">
        <v>207</v>
      </c>
      <c r="H95">
        <v>1138</v>
      </c>
    </row>
    <row r="96" spans="1:8" x14ac:dyDescent="0.25">
      <c r="A96" t="s">
        <v>194</v>
      </c>
      <c r="B96">
        <v>122</v>
      </c>
      <c r="C96">
        <v>234</v>
      </c>
      <c r="D96">
        <v>143</v>
      </c>
      <c r="E96">
        <v>107</v>
      </c>
      <c r="F96">
        <v>79</v>
      </c>
      <c r="G96">
        <v>159</v>
      </c>
      <c r="H96">
        <v>844</v>
      </c>
    </row>
    <row r="97" spans="1:8" x14ac:dyDescent="0.25">
      <c r="A97" t="s">
        <v>199</v>
      </c>
      <c r="B97">
        <v>63</v>
      </c>
      <c r="C97">
        <v>132</v>
      </c>
      <c r="D97">
        <v>103</v>
      </c>
      <c r="E97">
        <v>90</v>
      </c>
      <c r="F97">
        <v>79</v>
      </c>
      <c r="G97">
        <v>112</v>
      </c>
      <c r="H97">
        <v>579</v>
      </c>
    </row>
    <row r="98" spans="1:8" x14ac:dyDescent="0.25">
      <c r="A98" t="s">
        <v>205</v>
      </c>
      <c r="B98">
        <v>112</v>
      </c>
      <c r="C98">
        <v>181</v>
      </c>
      <c r="D98">
        <v>141</v>
      </c>
      <c r="E98">
        <v>134</v>
      </c>
      <c r="F98">
        <v>151</v>
      </c>
      <c r="G98">
        <v>140</v>
      </c>
      <c r="H98">
        <v>859</v>
      </c>
    </row>
    <row r="99" spans="1:8" s="52" customFormat="1" x14ac:dyDescent="0.25">
      <c r="A99" s="52" t="s">
        <v>206</v>
      </c>
      <c r="B99" s="52">
        <v>964</v>
      </c>
      <c r="C99" s="52">
        <v>1338</v>
      </c>
      <c r="D99" s="52">
        <v>1197</v>
      </c>
      <c r="E99" s="52">
        <v>1011</v>
      </c>
      <c r="F99" s="52">
        <v>832</v>
      </c>
      <c r="G99" s="52">
        <v>1008</v>
      </c>
      <c r="H99" s="52">
        <v>6350</v>
      </c>
    </row>
    <row r="100" spans="1:8" x14ac:dyDescent="0.25">
      <c r="A100" t="s">
        <v>193</v>
      </c>
      <c r="B100">
        <v>755</v>
      </c>
      <c r="C100">
        <v>1118</v>
      </c>
      <c r="D100">
        <v>965</v>
      </c>
      <c r="E100">
        <v>816</v>
      </c>
      <c r="F100">
        <v>702</v>
      </c>
      <c r="G100">
        <v>791</v>
      </c>
      <c r="H100">
        <v>5147</v>
      </c>
    </row>
    <row r="101" spans="1:8" x14ac:dyDescent="0.25">
      <c r="A101" t="s">
        <v>194</v>
      </c>
      <c r="B101">
        <v>209</v>
      </c>
      <c r="C101">
        <v>220</v>
      </c>
      <c r="D101">
        <v>232</v>
      </c>
      <c r="E101">
        <v>195</v>
      </c>
      <c r="F101">
        <v>130</v>
      </c>
      <c r="G101">
        <v>217</v>
      </c>
      <c r="H101">
        <v>1203</v>
      </c>
    </row>
    <row r="102" spans="1:8" x14ac:dyDescent="0.25">
      <c r="A102" t="s">
        <v>199</v>
      </c>
      <c r="B102">
        <v>341</v>
      </c>
      <c r="C102">
        <v>365</v>
      </c>
      <c r="D102">
        <v>464</v>
      </c>
      <c r="E102">
        <v>425</v>
      </c>
      <c r="F102">
        <v>305</v>
      </c>
      <c r="G102">
        <v>321</v>
      </c>
      <c r="H102">
        <v>2221</v>
      </c>
    </row>
    <row r="103" spans="1:8" s="52" customFormat="1" x14ac:dyDescent="0.25">
      <c r="A103" s="52" t="s">
        <v>207</v>
      </c>
      <c r="B103" s="52">
        <v>525</v>
      </c>
      <c r="C103" s="52">
        <v>751</v>
      </c>
      <c r="D103" s="52">
        <v>686</v>
      </c>
      <c r="E103" s="52">
        <v>631</v>
      </c>
      <c r="F103" s="52">
        <v>540</v>
      </c>
      <c r="G103" s="52">
        <v>601</v>
      </c>
      <c r="H103" s="52">
        <v>3734</v>
      </c>
    </row>
    <row r="104" spans="1:8" x14ac:dyDescent="0.25">
      <c r="A104" t="s">
        <v>193</v>
      </c>
      <c r="B104">
        <v>475</v>
      </c>
      <c r="C104">
        <v>712</v>
      </c>
      <c r="D104">
        <v>624</v>
      </c>
      <c r="E104">
        <v>566</v>
      </c>
      <c r="F104">
        <v>495</v>
      </c>
      <c r="G104">
        <v>556</v>
      </c>
      <c r="H104">
        <v>3428</v>
      </c>
    </row>
    <row r="105" spans="1:8" x14ac:dyDescent="0.25">
      <c r="A105" t="s">
        <v>194</v>
      </c>
      <c r="B105">
        <v>50</v>
      </c>
      <c r="C105">
        <v>39</v>
      </c>
      <c r="D105">
        <v>62</v>
      </c>
      <c r="E105">
        <v>65</v>
      </c>
      <c r="F105">
        <v>45</v>
      </c>
      <c r="G105">
        <v>45</v>
      </c>
      <c r="H105">
        <v>306</v>
      </c>
    </row>
    <row r="106" spans="1:8" x14ac:dyDescent="0.25">
      <c r="A106" t="s">
        <v>199</v>
      </c>
      <c r="B106">
        <v>224</v>
      </c>
      <c r="C106">
        <v>220</v>
      </c>
      <c r="D106">
        <v>340</v>
      </c>
      <c r="E106">
        <v>291</v>
      </c>
      <c r="F106">
        <v>212</v>
      </c>
      <c r="G106">
        <v>218</v>
      </c>
      <c r="H106">
        <v>1505</v>
      </c>
    </row>
    <row r="107" spans="1:8" s="52" customFormat="1" x14ac:dyDescent="0.25">
      <c r="A107" s="52" t="s">
        <v>208</v>
      </c>
      <c r="B107" s="52">
        <v>439</v>
      </c>
      <c r="C107" s="52">
        <v>587</v>
      </c>
      <c r="D107" s="52">
        <v>511</v>
      </c>
      <c r="E107" s="52">
        <v>380</v>
      </c>
      <c r="F107" s="52">
        <v>292</v>
      </c>
      <c r="G107" s="52">
        <v>407</v>
      </c>
      <c r="H107" s="52">
        <v>2616</v>
      </c>
    </row>
    <row r="108" spans="1:8" x14ac:dyDescent="0.25">
      <c r="A108" t="s">
        <v>193</v>
      </c>
      <c r="B108">
        <v>280</v>
      </c>
      <c r="C108">
        <v>406</v>
      </c>
      <c r="D108">
        <v>341</v>
      </c>
      <c r="E108">
        <v>250</v>
      </c>
      <c r="F108">
        <v>207</v>
      </c>
      <c r="G108">
        <v>235</v>
      </c>
      <c r="H108">
        <v>1719</v>
      </c>
    </row>
    <row r="109" spans="1:8" x14ac:dyDescent="0.25">
      <c r="A109" t="s">
        <v>194</v>
      </c>
      <c r="B109">
        <v>159</v>
      </c>
      <c r="C109">
        <v>181</v>
      </c>
      <c r="D109">
        <v>170</v>
      </c>
      <c r="E109">
        <v>130</v>
      </c>
      <c r="F109">
        <v>85</v>
      </c>
      <c r="G109">
        <v>172</v>
      </c>
      <c r="H109">
        <v>897</v>
      </c>
    </row>
    <row r="110" spans="1:8" x14ac:dyDescent="0.25">
      <c r="A110" t="s">
        <v>199</v>
      </c>
      <c r="B110">
        <v>117</v>
      </c>
      <c r="C110">
        <v>145</v>
      </c>
      <c r="D110">
        <v>124</v>
      </c>
      <c r="E110">
        <v>134</v>
      </c>
      <c r="F110">
        <v>93</v>
      </c>
      <c r="G110">
        <v>103</v>
      </c>
      <c r="H110">
        <v>716</v>
      </c>
    </row>
    <row r="111" spans="1:8" x14ac:dyDescent="0.25">
      <c r="A111" t="s">
        <v>205</v>
      </c>
      <c r="B111">
        <v>331</v>
      </c>
      <c r="C111">
        <v>435</v>
      </c>
      <c r="D111">
        <v>346</v>
      </c>
      <c r="E111">
        <v>249</v>
      </c>
      <c r="F111">
        <v>209</v>
      </c>
      <c r="G111">
        <v>244</v>
      </c>
      <c r="H111">
        <v>1814</v>
      </c>
    </row>
    <row r="112" spans="1:8" s="52" customFormat="1" x14ac:dyDescent="0.25">
      <c r="A112" s="52" t="s">
        <v>202</v>
      </c>
      <c r="B112" s="52">
        <v>1411</v>
      </c>
      <c r="C112" s="52">
        <v>1795</v>
      </c>
      <c r="D112" s="52">
        <v>2008</v>
      </c>
      <c r="E112" s="52">
        <v>1743</v>
      </c>
      <c r="F112" s="52">
        <v>1369</v>
      </c>
      <c r="G112" s="52">
        <v>1776</v>
      </c>
      <c r="H112" s="52">
        <v>10102</v>
      </c>
    </row>
    <row r="113" spans="1:8" x14ac:dyDescent="0.25">
      <c r="A113" t="s">
        <v>193</v>
      </c>
      <c r="B113">
        <v>1176</v>
      </c>
      <c r="C113">
        <v>1541</v>
      </c>
      <c r="D113">
        <v>1689</v>
      </c>
      <c r="E113">
        <v>1446</v>
      </c>
      <c r="F113">
        <v>1187</v>
      </c>
      <c r="G113">
        <v>1501</v>
      </c>
      <c r="H113">
        <v>8540</v>
      </c>
    </row>
    <row r="114" spans="1:8" x14ac:dyDescent="0.25">
      <c r="A114" t="s">
        <v>194</v>
      </c>
      <c r="B114">
        <v>235</v>
      </c>
      <c r="C114">
        <v>254</v>
      </c>
      <c r="D114">
        <v>319</v>
      </c>
      <c r="E114">
        <v>297</v>
      </c>
      <c r="F114">
        <v>182</v>
      </c>
      <c r="G114">
        <v>275</v>
      </c>
      <c r="H114">
        <v>1562</v>
      </c>
    </row>
    <row r="115" spans="1:8" x14ac:dyDescent="0.25">
      <c r="A115" t="s">
        <v>199</v>
      </c>
      <c r="B115">
        <v>120</v>
      </c>
      <c r="C115">
        <v>80</v>
      </c>
      <c r="D115">
        <v>181</v>
      </c>
      <c r="E115">
        <v>158</v>
      </c>
      <c r="F115">
        <v>81</v>
      </c>
      <c r="G115">
        <v>115</v>
      </c>
      <c r="H115">
        <v>735</v>
      </c>
    </row>
    <row r="116" spans="1:8" s="52" customFormat="1" x14ac:dyDescent="0.25">
      <c r="A116" s="52" t="s">
        <v>203</v>
      </c>
      <c r="B116" s="52">
        <v>1078</v>
      </c>
      <c r="C116" s="52">
        <v>1355</v>
      </c>
      <c r="D116" s="52">
        <v>1599</v>
      </c>
      <c r="E116" s="52">
        <v>1344</v>
      </c>
      <c r="F116" s="52">
        <v>1034</v>
      </c>
      <c r="G116" s="52">
        <v>1409</v>
      </c>
      <c r="H116" s="52">
        <v>7819</v>
      </c>
    </row>
    <row r="117" spans="1:8" x14ac:dyDescent="0.25">
      <c r="A117" t="s">
        <v>193</v>
      </c>
      <c r="B117">
        <v>963</v>
      </c>
      <c r="C117">
        <v>1241</v>
      </c>
      <c r="D117">
        <v>1437</v>
      </c>
      <c r="E117">
        <v>1164</v>
      </c>
      <c r="F117">
        <v>931</v>
      </c>
      <c r="G117">
        <v>1296</v>
      </c>
      <c r="H117">
        <v>7032</v>
      </c>
    </row>
    <row r="118" spans="1:8" x14ac:dyDescent="0.25">
      <c r="A118" t="s">
        <v>194</v>
      </c>
      <c r="B118">
        <v>115</v>
      </c>
      <c r="C118">
        <v>114</v>
      </c>
      <c r="D118">
        <v>162</v>
      </c>
      <c r="E118">
        <v>180</v>
      </c>
      <c r="F118">
        <v>103</v>
      </c>
      <c r="G118">
        <v>113</v>
      </c>
      <c r="H118">
        <v>787</v>
      </c>
    </row>
    <row r="119" spans="1:8" x14ac:dyDescent="0.25">
      <c r="A119" t="s">
        <v>199</v>
      </c>
      <c r="B119">
        <v>93</v>
      </c>
      <c r="C119">
        <v>52</v>
      </c>
      <c r="D119">
        <v>132</v>
      </c>
      <c r="E119">
        <v>96</v>
      </c>
      <c r="F119">
        <v>45</v>
      </c>
      <c r="G119">
        <v>84</v>
      </c>
      <c r="H119">
        <v>502</v>
      </c>
    </row>
    <row r="120" spans="1:8" s="52" customFormat="1" x14ac:dyDescent="0.25">
      <c r="A120" s="52" t="s">
        <v>204</v>
      </c>
      <c r="B120" s="52">
        <v>333</v>
      </c>
      <c r="C120" s="52">
        <v>440</v>
      </c>
      <c r="D120" s="52">
        <v>409</v>
      </c>
      <c r="E120" s="52">
        <v>399</v>
      </c>
      <c r="F120" s="52">
        <v>335</v>
      </c>
      <c r="G120" s="52">
        <v>367</v>
      </c>
      <c r="H120" s="52">
        <v>2283</v>
      </c>
    </row>
    <row r="121" spans="1:8" x14ac:dyDescent="0.25">
      <c r="A121" t="s">
        <v>193</v>
      </c>
      <c r="B121">
        <v>213</v>
      </c>
      <c r="C121">
        <v>300</v>
      </c>
      <c r="D121">
        <v>252</v>
      </c>
      <c r="E121">
        <v>282</v>
      </c>
      <c r="F121">
        <v>256</v>
      </c>
      <c r="G121">
        <v>205</v>
      </c>
      <c r="H121">
        <v>1508</v>
      </c>
    </row>
    <row r="122" spans="1:8" x14ac:dyDescent="0.25">
      <c r="A122" t="s">
        <v>194</v>
      </c>
      <c r="B122">
        <v>120</v>
      </c>
      <c r="C122">
        <v>140</v>
      </c>
      <c r="D122">
        <v>157</v>
      </c>
      <c r="E122">
        <v>117</v>
      </c>
      <c r="F122">
        <v>79</v>
      </c>
      <c r="G122">
        <v>162</v>
      </c>
      <c r="H122">
        <v>775</v>
      </c>
    </row>
    <row r="123" spans="1:8" x14ac:dyDescent="0.25">
      <c r="A123" t="s">
        <v>199</v>
      </c>
      <c r="B123">
        <v>27</v>
      </c>
      <c r="C123">
        <v>28</v>
      </c>
      <c r="D123">
        <v>49</v>
      </c>
      <c r="E123">
        <v>62</v>
      </c>
      <c r="F123">
        <v>36</v>
      </c>
      <c r="G123">
        <v>31</v>
      </c>
      <c r="H123">
        <v>233</v>
      </c>
    </row>
    <row r="124" spans="1:8" x14ac:dyDescent="0.25">
      <c r="A124" t="s">
        <v>205</v>
      </c>
      <c r="B124">
        <v>166</v>
      </c>
      <c r="C124">
        <v>196</v>
      </c>
      <c r="D124">
        <v>148</v>
      </c>
      <c r="E124">
        <v>222</v>
      </c>
      <c r="F124">
        <v>205</v>
      </c>
      <c r="G124">
        <v>130</v>
      </c>
      <c r="H124">
        <v>1067</v>
      </c>
    </row>
    <row r="125" spans="1:8" s="52" customFormat="1" x14ac:dyDescent="0.25">
      <c r="A125" s="52" t="s">
        <v>218</v>
      </c>
      <c r="B125" s="52">
        <v>433</v>
      </c>
      <c r="C125" s="52">
        <v>729</v>
      </c>
      <c r="D125" s="52">
        <v>894</v>
      </c>
      <c r="E125" s="52">
        <v>779</v>
      </c>
      <c r="F125" s="52">
        <v>544</v>
      </c>
      <c r="G125" s="52">
        <v>558</v>
      </c>
      <c r="H125" s="52">
        <v>3937</v>
      </c>
    </row>
    <row r="126" spans="1:8" x14ac:dyDescent="0.25">
      <c r="A126" t="s">
        <v>193</v>
      </c>
      <c r="B126">
        <v>233</v>
      </c>
      <c r="C126">
        <v>373</v>
      </c>
      <c r="D126">
        <v>459</v>
      </c>
      <c r="E126">
        <v>380</v>
      </c>
      <c r="F126">
        <v>279</v>
      </c>
      <c r="G126">
        <v>288</v>
      </c>
      <c r="H126">
        <v>2012</v>
      </c>
    </row>
    <row r="127" spans="1:8" x14ac:dyDescent="0.25">
      <c r="A127" t="s">
        <v>194</v>
      </c>
      <c r="B127">
        <v>200</v>
      </c>
      <c r="C127">
        <v>356</v>
      </c>
      <c r="D127">
        <v>435</v>
      </c>
      <c r="E127">
        <v>399</v>
      </c>
      <c r="F127">
        <v>265</v>
      </c>
      <c r="G127">
        <v>270</v>
      </c>
      <c r="H127">
        <v>1925</v>
      </c>
    </row>
    <row r="128" spans="1:8" x14ac:dyDescent="0.25">
      <c r="A128" t="s">
        <v>199</v>
      </c>
      <c r="B128">
        <v>25</v>
      </c>
      <c r="C128">
        <v>8</v>
      </c>
      <c r="D128">
        <v>40</v>
      </c>
      <c r="E128">
        <v>18</v>
      </c>
      <c r="F128">
        <v>15</v>
      </c>
      <c r="G128">
        <v>13</v>
      </c>
      <c r="H128">
        <v>119</v>
      </c>
    </row>
    <row r="130" spans="1:8" ht="18.75" x14ac:dyDescent="0.3">
      <c r="A130" s="3" t="s">
        <v>4</v>
      </c>
    </row>
    <row r="131" spans="1:8" s="52" customFormat="1" x14ac:dyDescent="0.25">
      <c r="A131" s="52" t="s">
        <v>219</v>
      </c>
      <c r="B131" s="53" t="s">
        <v>73</v>
      </c>
      <c r="C131" s="53" t="s">
        <v>74</v>
      </c>
      <c r="D131" s="53" t="s">
        <v>75</v>
      </c>
      <c r="E131" s="53" t="s">
        <v>76</v>
      </c>
      <c r="F131" s="53" t="s">
        <v>77</v>
      </c>
      <c r="G131" s="53" t="s">
        <v>78</v>
      </c>
      <c r="H131" s="54" t="s">
        <v>79</v>
      </c>
    </row>
    <row r="132" spans="1:8" x14ac:dyDescent="0.25">
      <c r="A132" t="s">
        <v>212</v>
      </c>
      <c r="B132">
        <v>424</v>
      </c>
      <c r="C132">
        <v>868</v>
      </c>
      <c r="D132">
        <v>932</v>
      </c>
      <c r="E132">
        <v>848</v>
      </c>
      <c r="F132">
        <v>522</v>
      </c>
      <c r="G132">
        <v>1118</v>
      </c>
      <c r="H132">
        <v>4712</v>
      </c>
    </row>
    <row r="133" spans="1:8" x14ac:dyDescent="0.25">
      <c r="A133" t="s">
        <v>193</v>
      </c>
      <c r="B133">
        <v>362</v>
      </c>
      <c r="C133">
        <v>802</v>
      </c>
      <c r="D133">
        <v>832</v>
      </c>
      <c r="E133">
        <v>768</v>
      </c>
      <c r="F133">
        <v>485</v>
      </c>
      <c r="G133">
        <v>1007</v>
      </c>
      <c r="H133">
        <v>4256</v>
      </c>
    </row>
    <row r="134" spans="1:8" x14ac:dyDescent="0.25">
      <c r="A134" t="s">
        <v>194</v>
      </c>
      <c r="B134">
        <v>62</v>
      </c>
      <c r="C134">
        <v>66</v>
      </c>
      <c r="D134">
        <v>100</v>
      </c>
      <c r="E134">
        <v>80</v>
      </c>
      <c r="F134">
        <v>37</v>
      </c>
      <c r="G134">
        <v>111</v>
      </c>
      <c r="H134">
        <v>456</v>
      </c>
    </row>
    <row r="135" spans="1:8" x14ac:dyDescent="0.25">
      <c r="A135" t="s">
        <v>199</v>
      </c>
      <c r="B135">
        <v>127</v>
      </c>
      <c r="C135">
        <v>197</v>
      </c>
      <c r="D135">
        <v>299</v>
      </c>
      <c r="E135">
        <v>229</v>
      </c>
      <c r="F135">
        <v>134</v>
      </c>
      <c r="G135">
        <v>274</v>
      </c>
      <c r="H135">
        <v>1260</v>
      </c>
    </row>
    <row r="136" spans="1:8" x14ac:dyDescent="0.25">
      <c r="A136" t="s">
        <v>200</v>
      </c>
      <c r="B136">
        <v>107</v>
      </c>
      <c r="C136">
        <v>182</v>
      </c>
      <c r="D136">
        <v>274</v>
      </c>
      <c r="E136">
        <v>213</v>
      </c>
      <c r="F136">
        <v>125</v>
      </c>
      <c r="G136">
        <v>248</v>
      </c>
      <c r="H136">
        <v>1149</v>
      </c>
    </row>
    <row r="137" spans="1:8" x14ac:dyDescent="0.25">
      <c r="A137" t="s">
        <v>201</v>
      </c>
      <c r="B137">
        <v>20</v>
      </c>
      <c r="C137">
        <v>15</v>
      </c>
      <c r="D137">
        <v>25</v>
      </c>
      <c r="E137">
        <v>16</v>
      </c>
      <c r="F137">
        <v>9</v>
      </c>
      <c r="G137">
        <v>26</v>
      </c>
      <c r="H137">
        <v>111</v>
      </c>
    </row>
  </sheetData>
  <conditionalFormatting sqref="B65:H70 B132:H137 B8:H62 B74:H128">
    <cfRule type="cellIs" dxfId="1" priority="3" operator="between">
      <formula>1</formula>
      <formula>2</formula>
    </cfRule>
  </conditionalFormatting>
  <conditionalFormatting sqref="I58:O61">
    <cfRule type="cellIs" dxfId="0" priority="1" operator="between">
      <formula>1</formula>
      <formula>2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/>
  </sheetViews>
  <sheetFormatPr baseColWidth="10" defaultRowHeight="15" x14ac:dyDescent="0.25"/>
  <cols>
    <col min="1" max="1" width="86.140625" bestFit="1" customWidth="1"/>
    <col min="2" max="8" width="18.7109375" customWidth="1"/>
  </cols>
  <sheetData>
    <row r="1" spans="1:8" ht="21" x14ac:dyDescent="0.35">
      <c r="A1" s="1" t="s">
        <v>0</v>
      </c>
    </row>
    <row r="3" spans="1:8" ht="15.75" x14ac:dyDescent="0.25">
      <c r="A3" s="2" t="s">
        <v>1</v>
      </c>
    </row>
    <row r="4" spans="1:8" ht="15.75" x14ac:dyDescent="0.25">
      <c r="A4" s="14" t="s">
        <v>86</v>
      </c>
    </row>
    <row r="6" spans="1:8" ht="21" x14ac:dyDescent="0.35">
      <c r="A6" s="1" t="s">
        <v>213</v>
      </c>
    </row>
    <row r="7" spans="1:8" ht="18.75" x14ac:dyDescent="0.3">
      <c r="A7" s="3" t="s">
        <v>3</v>
      </c>
    </row>
    <row r="8" spans="1:8" ht="30" x14ac:dyDescent="0.25">
      <c r="A8" t="s">
        <v>214</v>
      </c>
      <c r="B8" s="50" t="s">
        <v>73</v>
      </c>
      <c r="C8" s="50" t="s">
        <v>74</v>
      </c>
      <c r="D8" s="50" t="s">
        <v>75</v>
      </c>
      <c r="E8" s="50" t="s">
        <v>76</v>
      </c>
      <c r="F8" s="50" t="s">
        <v>77</v>
      </c>
      <c r="G8" s="50" t="s">
        <v>78</v>
      </c>
      <c r="H8" s="49" t="s">
        <v>79</v>
      </c>
    </row>
    <row r="9" spans="1:8" x14ac:dyDescent="0.25">
      <c r="A9" t="s">
        <v>215</v>
      </c>
      <c r="B9">
        <v>63.8</v>
      </c>
      <c r="C9">
        <v>51.7</v>
      </c>
      <c r="D9">
        <v>47.9</v>
      </c>
      <c r="E9">
        <v>49.6</v>
      </c>
      <c r="F9">
        <v>54.3</v>
      </c>
      <c r="G9">
        <v>50.3</v>
      </c>
      <c r="H9">
        <v>52.4</v>
      </c>
    </row>
    <row r="10" spans="1:8" x14ac:dyDescent="0.25">
      <c r="A10" t="s">
        <v>216</v>
      </c>
      <c r="B10">
        <v>22.6</v>
      </c>
      <c r="C10">
        <v>37.200000000000003</v>
      </c>
      <c r="D10">
        <v>16</v>
      </c>
      <c r="E10">
        <v>16.8</v>
      </c>
      <c r="F10">
        <v>27</v>
      </c>
      <c r="G10">
        <v>25.8</v>
      </c>
      <c r="H10">
        <v>24.9</v>
      </c>
    </row>
    <row r="11" spans="1:8" x14ac:dyDescent="0.25">
      <c r="A11" t="s">
        <v>217</v>
      </c>
      <c r="B11">
        <v>14.3</v>
      </c>
      <c r="C11">
        <v>2.2999999999999998</v>
      </c>
      <c r="D11">
        <v>16</v>
      </c>
      <c r="E11">
        <v>5.7</v>
      </c>
      <c r="F11">
        <v>4.7</v>
      </c>
      <c r="G11">
        <v>1.5</v>
      </c>
      <c r="H11">
        <v>7.1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/>
  </sheetViews>
  <sheetFormatPr baseColWidth="10" defaultRowHeight="15" x14ac:dyDescent="0.25"/>
  <cols>
    <col min="1" max="1" width="22.7109375" customWidth="1"/>
    <col min="2" max="2" width="130.28515625" bestFit="1" customWidth="1"/>
    <col min="3" max="3" width="14.42578125" customWidth="1"/>
    <col min="4" max="4" width="19.85546875" customWidth="1"/>
    <col min="5" max="5" width="12.85546875" bestFit="1" customWidth="1"/>
    <col min="6" max="6" width="11.5703125" bestFit="1" customWidth="1"/>
  </cols>
  <sheetData>
    <row r="1" spans="1:6" ht="21" x14ac:dyDescent="0.35">
      <c r="A1" s="7" t="s">
        <v>0</v>
      </c>
    </row>
    <row r="3" spans="1:6" ht="15.75" x14ac:dyDescent="0.25">
      <c r="A3" s="14" t="s">
        <v>220</v>
      </c>
    </row>
    <row r="5" spans="1:6" ht="21" x14ac:dyDescent="0.35">
      <c r="A5" s="7" t="s">
        <v>221</v>
      </c>
    </row>
    <row r="6" spans="1:6" ht="19.5" thickBot="1" x14ac:dyDescent="0.35">
      <c r="A6" s="8" t="s">
        <v>3</v>
      </c>
    </row>
    <row r="7" spans="1:6" ht="45.75" thickBot="1" x14ac:dyDescent="0.3">
      <c r="A7" s="59" t="s">
        <v>125</v>
      </c>
      <c r="B7" s="60" t="s">
        <v>222</v>
      </c>
      <c r="C7" s="61" t="s">
        <v>223</v>
      </c>
      <c r="D7" s="61" t="s">
        <v>224</v>
      </c>
      <c r="E7" s="61" t="s">
        <v>225</v>
      </c>
      <c r="F7" s="62" t="s">
        <v>226</v>
      </c>
    </row>
    <row r="8" spans="1:6" x14ac:dyDescent="0.25">
      <c r="A8" s="63" t="s">
        <v>79</v>
      </c>
      <c r="B8" s="57" t="s">
        <v>227</v>
      </c>
      <c r="C8" s="67">
        <v>1036</v>
      </c>
      <c r="D8" s="64">
        <v>28.650442477876101</v>
      </c>
      <c r="E8" s="67">
        <v>123444.3</v>
      </c>
      <c r="F8" s="68">
        <v>24045.940999999999</v>
      </c>
    </row>
    <row r="9" spans="1:6" x14ac:dyDescent="0.25">
      <c r="A9" s="31" t="s">
        <v>79</v>
      </c>
      <c r="B9" s="22" t="s">
        <v>228</v>
      </c>
      <c r="C9" s="69">
        <v>940</v>
      </c>
      <c r="D9" s="65">
        <v>25.995575221238902</v>
      </c>
      <c r="E9" s="69">
        <v>146844.26</v>
      </c>
      <c r="F9" s="70">
        <v>43779.983999999997</v>
      </c>
    </row>
    <row r="10" spans="1:6" x14ac:dyDescent="0.25">
      <c r="A10" s="31" t="s">
        <v>79</v>
      </c>
      <c r="B10" s="22" t="s">
        <v>229</v>
      </c>
      <c r="C10" s="69">
        <v>290</v>
      </c>
      <c r="D10" s="65">
        <v>8.0199115044247797</v>
      </c>
      <c r="E10" s="69">
        <v>33025.019999999997</v>
      </c>
      <c r="F10" s="70">
        <v>8207.1049999999996</v>
      </c>
    </row>
    <row r="11" spans="1:6" x14ac:dyDescent="0.25">
      <c r="A11" s="31" t="s">
        <v>79</v>
      </c>
      <c r="B11" s="22" t="s">
        <v>230</v>
      </c>
      <c r="C11" s="69">
        <v>271</v>
      </c>
      <c r="D11" s="65">
        <v>7.4944690265486704</v>
      </c>
      <c r="E11" s="69">
        <v>26187.119999999999</v>
      </c>
      <c r="F11" s="70">
        <v>3528.152</v>
      </c>
    </row>
    <row r="12" spans="1:6" x14ac:dyDescent="0.25">
      <c r="A12" s="31" t="s">
        <v>79</v>
      </c>
      <c r="B12" s="22" t="s">
        <v>231</v>
      </c>
      <c r="C12" s="69">
        <v>1060</v>
      </c>
      <c r="D12" s="65">
        <v>29.314159292035399</v>
      </c>
      <c r="E12" s="69">
        <v>103365.03</v>
      </c>
      <c r="F12" s="70">
        <v>28830.839</v>
      </c>
    </row>
    <row r="13" spans="1:6" x14ac:dyDescent="0.25">
      <c r="A13" s="31" t="s">
        <v>79</v>
      </c>
      <c r="B13" s="22" t="s">
        <v>232</v>
      </c>
      <c r="C13" s="69">
        <v>19</v>
      </c>
      <c r="D13" s="65">
        <v>0.52544247787610598</v>
      </c>
      <c r="E13" s="69">
        <v>721.68</v>
      </c>
      <c r="F13" s="70">
        <v>7.1929999999999996</v>
      </c>
    </row>
    <row r="14" spans="1:6" ht="15.75" thickBot="1" x14ac:dyDescent="0.3">
      <c r="A14" s="32" t="s">
        <v>79</v>
      </c>
      <c r="B14" s="58" t="s">
        <v>233</v>
      </c>
      <c r="C14" s="71">
        <v>11645</v>
      </c>
      <c r="D14" s="66"/>
      <c r="E14" s="71">
        <v>1725692.11</v>
      </c>
      <c r="F14" s="72">
        <v>482256.54800000001</v>
      </c>
    </row>
    <row r="15" spans="1:6" x14ac:dyDescent="0.25">
      <c r="A15" s="63" t="s">
        <v>73</v>
      </c>
      <c r="B15" s="57" t="s">
        <v>227</v>
      </c>
      <c r="C15" s="67">
        <v>156</v>
      </c>
      <c r="D15" s="64">
        <v>31.075697211155401</v>
      </c>
      <c r="E15" s="67">
        <v>29206.65</v>
      </c>
      <c r="F15" s="68">
        <v>7200.9530000000004</v>
      </c>
    </row>
    <row r="16" spans="1:6" x14ac:dyDescent="0.25">
      <c r="A16" s="31" t="s">
        <v>73</v>
      </c>
      <c r="B16" s="22" t="s">
        <v>228</v>
      </c>
      <c r="C16" s="69">
        <v>139</v>
      </c>
      <c r="D16" s="65">
        <v>27.689243027888399</v>
      </c>
      <c r="E16" s="69">
        <v>28352.639999999999</v>
      </c>
      <c r="F16" s="70">
        <v>10467.11</v>
      </c>
    </row>
    <row r="17" spans="1:6" x14ac:dyDescent="0.25">
      <c r="A17" s="31" t="s">
        <v>73</v>
      </c>
      <c r="B17" s="22" t="s">
        <v>229</v>
      </c>
      <c r="C17" s="69">
        <v>45</v>
      </c>
      <c r="D17" s="65">
        <v>8.9641434262948199</v>
      </c>
      <c r="E17" s="69">
        <v>7556.62</v>
      </c>
      <c r="F17" s="70">
        <v>1815.0640000000001</v>
      </c>
    </row>
    <row r="18" spans="1:6" x14ac:dyDescent="0.25">
      <c r="A18" s="31" t="s">
        <v>73</v>
      </c>
      <c r="B18" s="22" t="s">
        <v>230</v>
      </c>
      <c r="C18" s="69" t="s">
        <v>69</v>
      </c>
      <c r="D18" s="65" t="s">
        <v>69</v>
      </c>
      <c r="E18" s="69" t="s">
        <v>69</v>
      </c>
      <c r="F18" s="70" t="s">
        <v>69</v>
      </c>
    </row>
    <row r="19" spans="1:6" x14ac:dyDescent="0.25">
      <c r="A19" s="31" t="s">
        <v>73</v>
      </c>
      <c r="B19" s="22" t="s">
        <v>231</v>
      </c>
      <c r="C19" s="69">
        <v>135</v>
      </c>
      <c r="D19" s="65">
        <v>26.8924302788845</v>
      </c>
      <c r="E19" s="69">
        <v>22968.12</v>
      </c>
      <c r="F19" s="70">
        <v>9898.8940000000002</v>
      </c>
    </row>
    <row r="20" spans="1:6" x14ac:dyDescent="0.25">
      <c r="A20" s="31" t="s">
        <v>73</v>
      </c>
      <c r="B20" s="22" t="s">
        <v>232</v>
      </c>
      <c r="C20" s="69" t="s">
        <v>69</v>
      </c>
      <c r="D20" s="65" t="s">
        <v>69</v>
      </c>
      <c r="E20" s="69" t="s">
        <v>69</v>
      </c>
      <c r="F20" s="70" t="s">
        <v>69</v>
      </c>
    </row>
    <row r="21" spans="1:6" ht="15.75" thickBot="1" x14ac:dyDescent="0.3">
      <c r="A21" s="32" t="s">
        <v>73</v>
      </c>
      <c r="B21" s="58" t="s">
        <v>233</v>
      </c>
      <c r="C21" s="71">
        <v>1650</v>
      </c>
      <c r="D21" s="66"/>
      <c r="E21" s="71">
        <v>304507.03999999998</v>
      </c>
      <c r="F21" s="72">
        <v>106859.534</v>
      </c>
    </row>
    <row r="22" spans="1:6" x14ac:dyDescent="0.25">
      <c r="A22" s="63" t="s">
        <v>74</v>
      </c>
      <c r="B22" s="57" t="s">
        <v>227</v>
      </c>
      <c r="C22" s="67">
        <v>242</v>
      </c>
      <c r="D22" s="64">
        <v>27.880184331797199</v>
      </c>
      <c r="E22" s="67">
        <v>25735</v>
      </c>
      <c r="F22" s="68">
        <v>2329.2829999999999</v>
      </c>
    </row>
    <row r="23" spans="1:6" x14ac:dyDescent="0.25">
      <c r="A23" s="31" t="s">
        <v>74</v>
      </c>
      <c r="B23" s="22" t="s">
        <v>228</v>
      </c>
      <c r="C23" s="69">
        <v>274</v>
      </c>
      <c r="D23" s="65">
        <v>31.566820276497701</v>
      </c>
      <c r="E23" s="69">
        <v>41336.730000000003</v>
      </c>
      <c r="F23" s="70">
        <v>4093.3539999999998</v>
      </c>
    </row>
    <row r="24" spans="1:6" x14ac:dyDescent="0.25">
      <c r="A24" s="31" t="s">
        <v>74</v>
      </c>
      <c r="B24" s="22" t="s">
        <v>229</v>
      </c>
      <c r="C24" s="69">
        <v>72</v>
      </c>
      <c r="D24" s="65">
        <v>8.2949308755760391</v>
      </c>
      <c r="E24" s="69">
        <v>6845.08</v>
      </c>
      <c r="F24" s="70">
        <v>76.215000000000003</v>
      </c>
    </row>
    <row r="25" spans="1:6" x14ac:dyDescent="0.25">
      <c r="A25" s="31" t="s">
        <v>74</v>
      </c>
      <c r="B25" s="22" t="s">
        <v>230</v>
      </c>
      <c r="C25" s="69" t="s">
        <v>69</v>
      </c>
      <c r="D25" s="65" t="s">
        <v>69</v>
      </c>
      <c r="E25" s="69" t="s">
        <v>69</v>
      </c>
      <c r="F25" s="70" t="s">
        <v>69</v>
      </c>
    </row>
    <row r="26" spans="1:6" x14ac:dyDescent="0.25">
      <c r="A26" s="31" t="s">
        <v>74</v>
      </c>
      <c r="B26" s="22" t="s">
        <v>231</v>
      </c>
      <c r="C26" s="69">
        <v>216</v>
      </c>
      <c r="D26" s="65">
        <v>24.8847926267281</v>
      </c>
      <c r="E26" s="69">
        <v>17905.04</v>
      </c>
      <c r="F26" s="70">
        <v>1964.4639999999999</v>
      </c>
    </row>
    <row r="27" spans="1:6" x14ac:dyDescent="0.25">
      <c r="A27" s="31" t="s">
        <v>74</v>
      </c>
      <c r="B27" s="22" t="s">
        <v>232</v>
      </c>
      <c r="C27" s="69" t="s">
        <v>69</v>
      </c>
      <c r="D27" s="65" t="s">
        <v>69</v>
      </c>
      <c r="E27" s="69" t="s">
        <v>69</v>
      </c>
      <c r="F27" s="70" t="s">
        <v>69</v>
      </c>
    </row>
    <row r="28" spans="1:6" ht="15.75" thickBot="1" x14ac:dyDescent="0.3">
      <c r="A28" s="32" t="s">
        <v>74</v>
      </c>
      <c r="B28" s="58" t="s">
        <v>233</v>
      </c>
      <c r="C28" s="71">
        <v>2480</v>
      </c>
      <c r="D28" s="66"/>
      <c r="E28" s="71">
        <v>345211.43</v>
      </c>
      <c r="F28" s="72">
        <v>44595.514000000003</v>
      </c>
    </row>
    <row r="29" spans="1:6" x14ac:dyDescent="0.25">
      <c r="A29" s="63" t="s">
        <v>75</v>
      </c>
      <c r="B29" s="57" t="s">
        <v>227</v>
      </c>
      <c r="C29" s="67">
        <v>216</v>
      </c>
      <c r="D29" s="64">
        <v>31.578947368421101</v>
      </c>
      <c r="E29" s="67">
        <v>28279.73</v>
      </c>
      <c r="F29" s="68">
        <v>9187.5859999999993</v>
      </c>
    </row>
    <row r="30" spans="1:6" x14ac:dyDescent="0.25">
      <c r="A30" s="31" t="s">
        <v>75</v>
      </c>
      <c r="B30" s="22" t="s">
        <v>228</v>
      </c>
      <c r="C30" s="69">
        <v>152</v>
      </c>
      <c r="D30" s="65">
        <v>22.2222222222222</v>
      </c>
      <c r="E30" s="69">
        <v>25854.03</v>
      </c>
      <c r="F30" s="70">
        <v>13307.624</v>
      </c>
    </row>
    <row r="31" spans="1:6" x14ac:dyDescent="0.25">
      <c r="A31" s="31" t="s">
        <v>75</v>
      </c>
      <c r="B31" s="22" t="s">
        <v>229</v>
      </c>
      <c r="C31" s="69">
        <v>40</v>
      </c>
      <c r="D31" s="65">
        <v>5.84795321637427</v>
      </c>
      <c r="E31" s="69">
        <v>4944.6499999999996</v>
      </c>
      <c r="F31" s="70">
        <v>1667.7</v>
      </c>
    </row>
    <row r="32" spans="1:6" x14ac:dyDescent="0.25">
      <c r="A32" s="31" t="s">
        <v>75</v>
      </c>
      <c r="B32" s="22" t="s">
        <v>230</v>
      </c>
      <c r="C32" s="69" t="s">
        <v>69</v>
      </c>
      <c r="D32" s="65" t="s">
        <v>69</v>
      </c>
      <c r="E32" s="69" t="s">
        <v>69</v>
      </c>
      <c r="F32" s="70" t="s">
        <v>69</v>
      </c>
    </row>
    <row r="33" spans="1:6" x14ac:dyDescent="0.25">
      <c r="A33" s="31" t="s">
        <v>75</v>
      </c>
      <c r="B33" s="22" t="s">
        <v>231</v>
      </c>
      <c r="C33" s="69">
        <v>230</v>
      </c>
      <c r="D33" s="65">
        <v>33.6257309941521</v>
      </c>
      <c r="E33" s="69">
        <v>25774.16</v>
      </c>
      <c r="F33" s="70">
        <v>9361.5360000000001</v>
      </c>
    </row>
    <row r="34" spans="1:6" x14ac:dyDescent="0.25">
      <c r="A34" s="31" t="s">
        <v>75</v>
      </c>
      <c r="B34" s="22" t="s">
        <v>232</v>
      </c>
      <c r="C34" s="69" t="s">
        <v>69</v>
      </c>
      <c r="D34" s="65" t="s">
        <v>69</v>
      </c>
      <c r="E34" s="69" t="s">
        <v>69</v>
      </c>
      <c r="F34" s="70" t="s">
        <v>69</v>
      </c>
    </row>
    <row r="35" spans="1:6" ht="15.75" thickBot="1" x14ac:dyDescent="0.3">
      <c r="A35" s="32" t="s">
        <v>75</v>
      </c>
      <c r="B35" s="58" t="s">
        <v>233</v>
      </c>
      <c r="C35" s="71">
        <v>2047</v>
      </c>
      <c r="D35" s="66"/>
      <c r="E35" s="71">
        <v>317775.71999999997</v>
      </c>
      <c r="F35" s="72">
        <v>146192.666</v>
      </c>
    </row>
    <row r="36" spans="1:6" x14ac:dyDescent="0.25">
      <c r="A36" s="63" t="s">
        <v>76</v>
      </c>
      <c r="B36" s="57" t="s">
        <v>227</v>
      </c>
      <c r="C36" s="67">
        <v>144</v>
      </c>
      <c r="D36" s="64">
        <v>25.2189141856392</v>
      </c>
      <c r="E36" s="67">
        <v>12653.35</v>
      </c>
      <c r="F36" s="68">
        <v>2105.0410000000002</v>
      </c>
    </row>
    <row r="37" spans="1:6" x14ac:dyDescent="0.25">
      <c r="A37" s="31" t="s">
        <v>76</v>
      </c>
      <c r="B37" s="22" t="s">
        <v>228</v>
      </c>
      <c r="C37" s="69">
        <v>133</v>
      </c>
      <c r="D37" s="65">
        <v>23.292469352013999</v>
      </c>
      <c r="E37" s="69">
        <v>17866.16</v>
      </c>
      <c r="F37" s="70">
        <v>8861.8359999999993</v>
      </c>
    </row>
    <row r="38" spans="1:6" x14ac:dyDescent="0.25">
      <c r="A38" s="31" t="s">
        <v>76</v>
      </c>
      <c r="B38" s="22" t="s">
        <v>229</v>
      </c>
      <c r="C38" s="69">
        <v>47</v>
      </c>
      <c r="D38" s="65">
        <v>8.2311733800350293</v>
      </c>
      <c r="E38" s="69">
        <v>4329.68</v>
      </c>
      <c r="F38" s="70">
        <v>2011.329</v>
      </c>
    </row>
    <row r="39" spans="1:6" x14ac:dyDescent="0.25">
      <c r="A39" s="31" t="s">
        <v>76</v>
      </c>
      <c r="B39" s="22" t="s">
        <v>230</v>
      </c>
      <c r="C39" s="69">
        <v>46</v>
      </c>
      <c r="D39" s="65">
        <v>8.0560420315236403</v>
      </c>
      <c r="E39" s="69">
        <v>3636.82</v>
      </c>
      <c r="F39" s="70">
        <v>1128.0909999999999</v>
      </c>
    </row>
    <row r="40" spans="1:6" x14ac:dyDescent="0.25">
      <c r="A40" s="31" t="s">
        <v>76</v>
      </c>
      <c r="B40" s="22" t="s">
        <v>231</v>
      </c>
      <c r="C40" s="69">
        <v>194</v>
      </c>
      <c r="D40" s="65">
        <v>33.975481611208401</v>
      </c>
      <c r="E40" s="69">
        <v>14517.73</v>
      </c>
      <c r="F40" s="70">
        <v>3741.4110000000001</v>
      </c>
    </row>
    <row r="41" spans="1:6" x14ac:dyDescent="0.25">
      <c r="A41" s="31" t="s">
        <v>76</v>
      </c>
      <c r="B41" s="22" t="s">
        <v>232</v>
      </c>
      <c r="C41" s="69">
        <v>7</v>
      </c>
      <c r="D41" s="65">
        <v>1.22591943957968</v>
      </c>
      <c r="E41" s="69">
        <v>507.47</v>
      </c>
      <c r="F41" s="70">
        <v>0.16700000000000001</v>
      </c>
    </row>
    <row r="42" spans="1:6" ht="15.75" thickBot="1" x14ac:dyDescent="0.3">
      <c r="A42" s="32" t="s">
        <v>76</v>
      </c>
      <c r="B42" s="58" t="s">
        <v>233</v>
      </c>
      <c r="C42" s="71">
        <v>1894</v>
      </c>
      <c r="D42" s="66"/>
      <c r="E42" s="71">
        <v>252346.67</v>
      </c>
      <c r="F42" s="72">
        <v>80390.09</v>
      </c>
    </row>
    <row r="43" spans="1:6" x14ac:dyDescent="0.25">
      <c r="A43" s="63" t="s">
        <v>77</v>
      </c>
      <c r="B43" s="57" t="s">
        <v>227</v>
      </c>
      <c r="C43" s="67">
        <v>126</v>
      </c>
      <c r="D43" s="64">
        <v>28.965517241379299</v>
      </c>
      <c r="E43" s="67">
        <v>11114.96</v>
      </c>
      <c r="F43" s="68">
        <v>1675.3109999999999</v>
      </c>
    </row>
    <row r="44" spans="1:6" x14ac:dyDescent="0.25">
      <c r="A44" s="31" t="s">
        <v>77</v>
      </c>
      <c r="B44" s="22" t="s">
        <v>228</v>
      </c>
      <c r="C44" s="69">
        <v>104</v>
      </c>
      <c r="D44" s="65">
        <v>23.908045977011501</v>
      </c>
      <c r="E44" s="69">
        <v>13476.15</v>
      </c>
      <c r="F44" s="70">
        <v>4308.3</v>
      </c>
    </row>
    <row r="45" spans="1:6" x14ac:dyDescent="0.25">
      <c r="A45" s="31" t="s">
        <v>77</v>
      </c>
      <c r="B45" s="22" t="s">
        <v>229</v>
      </c>
      <c r="C45" s="69">
        <v>37</v>
      </c>
      <c r="D45" s="65">
        <v>8.5057471264367805</v>
      </c>
      <c r="E45" s="69">
        <v>3999.15</v>
      </c>
      <c r="F45" s="70">
        <v>1799.875</v>
      </c>
    </row>
    <row r="46" spans="1:6" x14ac:dyDescent="0.25">
      <c r="A46" s="31" t="s">
        <v>77</v>
      </c>
      <c r="B46" s="22" t="s">
        <v>230</v>
      </c>
      <c r="C46" s="69" t="s">
        <v>69</v>
      </c>
      <c r="D46" s="65" t="s">
        <v>69</v>
      </c>
      <c r="E46" s="69" t="s">
        <v>69</v>
      </c>
      <c r="F46" s="70" t="s">
        <v>69</v>
      </c>
    </row>
    <row r="47" spans="1:6" x14ac:dyDescent="0.25">
      <c r="A47" s="31" t="s">
        <v>77</v>
      </c>
      <c r="B47" s="22" t="s">
        <v>231</v>
      </c>
      <c r="C47" s="69">
        <v>120</v>
      </c>
      <c r="D47" s="65">
        <v>27.586206896551701</v>
      </c>
      <c r="E47" s="69">
        <v>7938.46</v>
      </c>
      <c r="F47" s="70">
        <v>1397.931</v>
      </c>
    </row>
    <row r="48" spans="1:6" x14ac:dyDescent="0.25">
      <c r="A48" s="31" t="s">
        <v>77</v>
      </c>
      <c r="B48" s="22" t="s">
        <v>232</v>
      </c>
      <c r="C48" s="69" t="s">
        <v>69</v>
      </c>
      <c r="D48" s="65" t="s">
        <v>69</v>
      </c>
      <c r="E48" s="69" t="s">
        <v>69</v>
      </c>
      <c r="F48" s="70" t="s">
        <v>69</v>
      </c>
    </row>
    <row r="49" spans="1:6" ht="15.75" thickBot="1" x14ac:dyDescent="0.3">
      <c r="A49" s="32" t="s">
        <v>77</v>
      </c>
      <c r="B49" s="58" t="s">
        <v>233</v>
      </c>
      <c r="C49" s="71">
        <v>1635</v>
      </c>
      <c r="D49" s="66"/>
      <c r="E49" s="71">
        <v>227592.69</v>
      </c>
      <c r="F49" s="72">
        <v>58101.684000000001</v>
      </c>
    </row>
    <row r="50" spans="1:6" x14ac:dyDescent="0.25">
      <c r="A50" s="63" t="s">
        <v>78</v>
      </c>
      <c r="B50" s="57" t="s">
        <v>227</v>
      </c>
      <c r="C50" s="67">
        <v>152</v>
      </c>
      <c r="D50" s="64">
        <v>27.3381294964029</v>
      </c>
      <c r="E50" s="67">
        <v>16454.61</v>
      </c>
      <c r="F50" s="68">
        <v>1547.7670000000001</v>
      </c>
    </row>
    <row r="51" spans="1:6" x14ac:dyDescent="0.25">
      <c r="A51" s="31" t="s">
        <v>78</v>
      </c>
      <c r="B51" s="22" t="s">
        <v>228</v>
      </c>
      <c r="C51" s="69">
        <v>138</v>
      </c>
      <c r="D51" s="65">
        <v>24.820143884892101</v>
      </c>
      <c r="E51" s="69">
        <v>19958.55</v>
      </c>
      <c r="F51" s="70">
        <v>2741.76</v>
      </c>
    </row>
    <row r="52" spans="1:6" x14ac:dyDescent="0.25">
      <c r="A52" s="31" t="s">
        <v>78</v>
      </c>
      <c r="B52" s="22" t="s">
        <v>229</v>
      </c>
      <c r="C52" s="69">
        <v>49</v>
      </c>
      <c r="D52" s="65">
        <v>8.8129496402877692</v>
      </c>
      <c r="E52" s="69">
        <v>5349.84</v>
      </c>
      <c r="F52" s="70">
        <v>836.92200000000003</v>
      </c>
    </row>
    <row r="53" spans="1:6" x14ac:dyDescent="0.25">
      <c r="A53" s="31" t="s">
        <v>78</v>
      </c>
      <c r="B53" s="22" t="s">
        <v>230</v>
      </c>
      <c r="C53" s="69" t="s">
        <v>69</v>
      </c>
      <c r="D53" s="65" t="s">
        <v>69</v>
      </c>
      <c r="E53" s="69" t="s">
        <v>69</v>
      </c>
      <c r="F53" s="70" t="s">
        <v>69</v>
      </c>
    </row>
    <row r="54" spans="1:6" x14ac:dyDescent="0.25">
      <c r="A54" s="31" t="s">
        <v>78</v>
      </c>
      <c r="B54" s="22" t="s">
        <v>231</v>
      </c>
      <c r="C54" s="69">
        <v>165</v>
      </c>
      <c r="D54" s="65">
        <v>29.676258992805799</v>
      </c>
      <c r="E54" s="69">
        <v>14261.52</v>
      </c>
      <c r="F54" s="70">
        <v>2466.6030000000001</v>
      </c>
    </row>
    <row r="55" spans="1:6" x14ac:dyDescent="0.25">
      <c r="A55" s="31" t="s">
        <v>78</v>
      </c>
      <c r="B55" s="22" t="s">
        <v>232</v>
      </c>
      <c r="C55" s="69" t="s">
        <v>69</v>
      </c>
      <c r="D55" s="65" t="s">
        <v>69</v>
      </c>
      <c r="E55" s="69" t="s">
        <v>69</v>
      </c>
      <c r="F55" s="70" t="s">
        <v>69</v>
      </c>
    </row>
    <row r="56" spans="1:6" ht="15.75" thickBot="1" x14ac:dyDescent="0.3">
      <c r="A56" s="32" t="s">
        <v>78</v>
      </c>
      <c r="B56" s="58" t="s">
        <v>233</v>
      </c>
      <c r="C56" s="71">
        <v>1939</v>
      </c>
      <c r="D56" s="66"/>
      <c r="E56" s="71">
        <v>278258.56</v>
      </c>
      <c r="F56" s="72">
        <v>46117.06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/>
  </sheetViews>
  <sheetFormatPr baseColWidth="10" defaultRowHeight="15" x14ac:dyDescent="0.25"/>
  <cols>
    <col min="1" max="1" width="50.85546875" bestFit="1" customWidth="1"/>
    <col min="2" max="3" width="23.7109375" customWidth="1"/>
  </cols>
  <sheetData>
    <row r="1" spans="1:3" ht="21" x14ac:dyDescent="0.35">
      <c r="A1" s="7" t="s">
        <v>0</v>
      </c>
    </row>
    <row r="3" spans="1:3" ht="15.75" x14ac:dyDescent="0.25">
      <c r="A3" s="14" t="s">
        <v>220</v>
      </c>
    </row>
    <row r="5" spans="1:3" ht="21" x14ac:dyDescent="0.35">
      <c r="A5" s="7" t="s">
        <v>284</v>
      </c>
    </row>
    <row r="7" spans="1:3" x14ac:dyDescent="0.25">
      <c r="A7" s="52" t="s">
        <v>234</v>
      </c>
      <c r="B7" s="74" t="s">
        <v>235</v>
      </c>
      <c r="C7" s="74" t="s">
        <v>283</v>
      </c>
    </row>
    <row r="8" spans="1:3" x14ac:dyDescent="0.25">
      <c r="A8" t="s">
        <v>236</v>
      </c>
      <c r="B8" s="4">
        <v>2088</v>
      </c>
      <c r="C8" s="4">
        <v>1588</v>
      </c>
    </row>
    <row r="9" spans="1:3" x14ac:dyDescent="0.25">
      <c r="A9" t="s">
        <v>237</v>
      </c>
      <c r="B9" s="73">
        <v>96</v>
      </c>
      <c r="C9" s="73">
        <v>87</v>
      </c>
    </row>
    <row r="10" spans="1:3" x14ac:dyDescent="0.25">
      <c r="A10" t="s">
        <v>238</v>
      </c>
      <c r="B10" s="73">
        <v>51.9</v>
      </c>
      <c r="C10" s="73">
        <v>51.35</v>
      </c>
    </row>
    <row r="11" spans="1:3" x14ac:dyDescent="0.25">
      <c r="A11" t="s">
        <v>239</v>
      </c>
      <c r="B11" s="73">
        <v>23.27</v>
      </c>
      <c r="C11" s="73">
        <v>21.09</v>
      </c>
    </row>
    <row r="12" spans="1:3" x14ac:dyDescent="0.25">
      <c r="A12" t="s">
        <v>240</v>
      </c>
      <c r="B12" s="73">
        <v>20.66</v>
      </c>
      <c r="C12" s="73">
        <v>21.35</v>
      </c>
    </row>
    <row r="13" spans="1:3" x14ac:dyDescent="0.25">
      <c r="A13" t="s">
        <v>241</v>
      </c>
      <c r="B13" s="73">
        <v>7.04</v>
      </c>
      <c r="C13" s="73">
        <v>5.79</v>
      </c>
    </row>
    <row r="14" spans="1:3" x14ac:dyDescent="0.25">
      <c r="A14" t="s">
        <v>242</v>
      </c>
      <c r="B14" s="73">
        <v>20.11</v>
      </c>
      <c r="C14" s="73">
        <v>17.57</v>
      </c>
    </row>
    <row r="15" spans="1:3" x14ac:dyDescent="0.25">
      <c r="A15" t="s">
        <v>243</v>
      </c>
      <c r="B15" s="73">
        <v>46.5</v>
      </c>
      <c r="C15" s="73">
        <v>52.39</v>
      </c>
    </row>
    <row r="16" spans="1:3" x14ac:dyDescent="0.25">
      <c r="A16" t="s">
        <v>244</v>
      </c>
      <c r="B16" s="73">
        <v>26.34</v>
      </c>
      <c r="C16" s="73">
        <v>24.24</v>
      </c>
    </row>
    <row r="17" spans="1:3" x14ac:dyDescent="0.25">
      <c r="A17" t="s">
        <v>245</v>
      </c>
      <c r="B17" s="4">
        <v>203886</v>
      </c>
      <c r="C17" s="4">
        <v>199429.3</v>
      </c>
    </row>
    <row r="18" spans="1:3" x14ac:dyDescent="0.25">
      <c r="A18" t="s">
        <v>246</v>
      </c>
      <c r="B18" s="4">
        <v>1496.16</v>
      </c>
      <c r="C18" s="4">
        <v>1036.26</v>
      </c>
    </row>
    <row r="19" spans="1:3" x14ac:dyDescent="0.25">
      <c r="A19" t="s">
        <v>247</v>
      </c>
      <c r="B19" s="4">
        <v>284537.3</v>
      </c>
      <c r="C19" s="4">
        <v>305611.7</v>
      </c>
    </row>
    <row r="20" spans="1:3" x14ac:dyDescent="0.25">
      <c r="A20" t="s">
        <v>248</v>
      </c>
      <c r="B20" s="4">
        <v>136.27000000000001</v>
      </c>
      <c r="C20" s="4">
        <v>192.45</v>
      </c>
    </row>
    <row r="21" spans="1:3" x14ac:dyDescent="0.25">
      <c r="A21" t="s">
        <v>249</v>
      </c>
      <c r="B21" s="73">
        <v>84.9</v>
      </c>
      <c r="C21" s="73">
        <v>85.73</v>
      </c>
    </row>
    <row r="22" spans="1:3" x14ac:dyDescent="0.25">
      <c r="A22" t="s">
        <v>250</v>
      </c>
      <c r="B22" s="73">
        <v>67.180000000000007</v>
      </c>
      <c r="C22" s="73">
        <v>62.86</v>
      </c>
    </row>
    <row r="23" spans="1:3" x14ac:dyDescent="0.25">
      <c r="A23" t="s">
        <v>251</v>
      </c>
      <c r="B23" s="73">
        <v>15.55</v>
      </c>
      <c r="C23" s="73">
        <v>16.27</v>
      </c>
    </row>
    <row r="24" spans="1:3" x14ac:dyDescent="0.25">
      <c r="A24" t="s">
        <v>252</v>
      </c>
      <c r="B24" s="73">
        <v>2.1800000000000002</v>
      </c>
      <c r="C24" s="73">
        <v>6.6</v>
      </c>
    </row>
    <row r="25" spans="1:3" x14ac:dyDescent="0.25">
      <c r="A25" t="s">
        <v>253</v>
      </c>
      <c r="B25" s="73">
        <v>0.14000000000000001</v>
      </c>
      <c r="C25" s="73">
        <v>0.02</v>
      </c>
    </row>
    <row r="26" spans="1:3" x14ac:dyDescent="0.25">
      <c r="A26" t="s">
        <v>254</v>
      </c>
      <c r="B26" s="73">
        <v>6.13</v>
      </c>
      <c r="C26" s="73">
        <v>0.03</v>
      </c>
    </row>
    <row r="27" spans="1:3" x14ac:dyDescent="0.25">
      <c r="A27" t="s">
        <v>255</v>
      </c>
      <c r="B27" s="73">
        <v>2.67</v>
      </c>
      <c r="C27" s="73">
        <v>0.03</v>
      </c>
    </row>
    <row r="28" spans="1:3" x14ac:dyDescent="0.25">
      <c r="A28" t="s">
        <v>256</v>
      </c>
      <c r="B28" s="73">
        <v>1.04</v>
      </c>
      <c r="C28" s="73">
        <v>0.13</v>
      </c>
    </row>
    <row r="29" spans="1:3" x14ac:dyDescent="0.25">
      <c r="A29" t="s">
        <v>257</v>
      </c>
      <c r="B29" s="73">
        <v>0.98</v>
      </c>
      <c r="C29" s="73">
        <v>0.11</v>
      </c>
    </row>
    <row r="30" spans="1:3" x14ac:dyDescent="0.25">
      <c r="A30" t="s">
        <v>258</v>
      </c>
      <c r="B30" s="73">
        <v>1.78</v>
      </c>
      <c r="C30" s="73">
        <v>8.23</v>
      </c>
    </row>
    <row r="31" spans="1:3" x14ac:dyDescent="0.25">
      <c r="A31" t="s">
        <v>259</v>
      </c>
      <c r="B31" s="73">
        <v>0.77</v>
      </c>
      <c r="C31" s="73">
        <v>5.12</v>
      </c>
    </row>
    <row r="32" spans="1:3" x14ac:dyDescent="0.25">
      <c r="A32" t="s">
        <v>260</v>
      </c>
      <c r="B32" s="73">
        <v>3.3399999999999892</v>
      </c>
      <c r="C32" s="73">
        <v>5.8299999999999983</v>
      </c>
    </row>
    <row r="33" spans="1:3" x14ac:dyDescent="0.25">
      <c r="A33" t="s">
        <v>261</v>
      </c>
      <c r="B33" s="4">
        <v>1446.58</v>
      </c>
      <c r="C33" s="4">
        <v>12928.41</v>
      </c>
    </row>
    <row r="34" spans="1:3" x14ac:dyDescent="0.25">
      <c r="A34" t="s">
        <v>262</v>
      </c>
      <c r="B34" s="4">
        <v>13.87</v>
      </c>
      <c r="C34" s="4">
        <v>1017.08</v>
      </c>
    </row>
    <row r="35" spans="1:3" x14ac:dyDescent="0.25">
      <c r="A35" t="s">
        <v>263</v>
      </c>
      <c r="B35" s="4">
        <v>466.88</v>
      </c>
      <c r="C35" s="4">
        <v>959.08</v>
      </c>
    </row>
    <row r="36" spans="1:3" x14ac:dyDescent="0.25">
      <c r="A36" t="s">
        <v>264</v>
      </c>
      <c r="B36" s="4">
        <v>3844.35</v>
      </c>
      <c r="C36" s="4">
        <v>9602.0400000000009</v>
      </c>
    </row>
    <row r="37" spans="1:3" x14ac:dyDescent="0.25">
      <c r="A37" t="s">
        <v>265</v>
      </c>
      <c r="B37" s="4">
        <v>5967.2439999999997</v>
      </c>
      <c r="C37" s="4">
        <v>3792.3429999999998</v>
      </c>
    </row>
    <row r="38" spans="1:3" x14ac:dyDescent="0.25">
      <c r="A38" t="s">
        <v>266</v>
      </c>
      <c r="B38" s="4">
        <v>1218</v>
      </c>
      <c r="C38" s="4">
        <v>327</v>
      </c>
    </row>
    <row r="39" spans="1:3" x14ac:dyDescent="0.25">
      <c r="A39" t="s">
        <v>267</v>
      </c>
      <c r="B39" s="73">
        <v>58.33</v>
      </c>
      <c r="C39" s="73">
        <v>20.59</v>
      </c>
    </row>
    <row r="40" spans="1:3" x14ac:dyDescent="0.25">
      <c r="A40" t="s">
        <v>268</v>
      </c>
      <c r="B40" s="4">
        <v>151375.16</v>
      </c>
      <c r="C40" s="4">
        <v>36146.910000000003</v>
      </c>
    </row>
    <row r="41" spans="1:3" x14ac:dyDescent="0.25">
      <c r="A41" t="s">
        <v>269</v>
      </c>
      <c r="B41" s="73">
        <v>53.2</v>
      </c>
      <c r="C41" s="73">
        <v>11.83</v>
      </c>
    </row>
    <row r="42" spans="1:3" x14ac:dyDescent="0.25">
      <c r="A42" t="s">
        <v>270</v>
      </c>
      <c r="B42" s="4">
        <v>103082.19</v>
      </c>
      <c r="C42" s="4">
        <v>19724.91</v>
      </c>
    </row>
    <row r="43" spans="1:3" x14ac:dyDescent="0.25">
      <c r="A43" t="s">
        <v>271</v>
      </c>
      <c r="B43" s="73">
        <v>36.229999999999997</v>
      </c>
      <c r="C43" s="73">
        <v>6.45</v>
      </c>
    </row>
    <row r="44" spans="1:3" x14ac:dyDescent="0.25">
      <c r="A44" t="s">
        <v>272</v>
      </c>
      <c r="B44" s="73">
        <v>80.634450000000001</v>
      </c>
      <c r="C44" s="73">
        <v>44.633380000000002</v>
      </c>
    </row>
    <row r="45" spans="1:3" x14ac:dyDescent="0.25">
      <c r="A45" t="s">
        <v>273</v>
      </c>
      <c r="B45" s="4">
        <v>149</v>
      </c>
      <c r="C45" s="4">
        <v>19</v>
      </c>
    </row>
    <row r="46" spans="1:3" x14ac:dyDescent="0.25">
      <c r="A46" t="s">
        <v>274</v>
      </c>
      <c r="B46" s="4">
        <v>884</v>
      </c>
      <c r="C46" s="4">
        <v>300</v>
      </c>
    </row>
    <row r="47" spans="1:3" x14ac:dyDescent="0.25">
      <c r="A47" t="s">
        <v>275</v>
      </c>
      <c r="B47" s="4">
        <v>185</v>
      </c>
      <c r="C47" s="4">
        <v>8</v>
      </c>
    </row>
    <row r="48" spans="1:3" x14ac:dyDescent="0.25">
      <c r="A48" t="s">
        <v>276</v>
      </c>
      <c r="B48" s="4">
        <v>9</v>
      </c>
      <c r="C48" s="4">
        <v>45</v>
      </c>
    </row>
    <row r="49" spans="1:3" x14ac:dyDescent="0.25">
      <c r="A49" t="s">
        <v>277</v>
      </c>
      <c r="B49" s="4">
        <v>16</v>
      </c>
      <c r="C49" s="4">
        <v>48</v>
      </c>
    </row>
    <row r="50" spans="1:3" x14ac:dyDescent="0.25">
      <c r="A50" t="s">
        <v>278</v>
      </c>
      <c r="B50" s="4">
        <v>1049</v>
      </c>
      <c r="C50" s="4">
        <v>245</v>
      </c>
    </row>
    <row r="51" spans="1:3" x14ac:dyDescent="0.25">
      <c r="A51" t="s">
        <v>279</v>
      </c>
      <c r="B51" s="4">
        <v>15</v>
      </c>
      <c r="C51" s="4">
        <v>3</v>
      </c>
    </row>
    <row r="52" spans="1:3" x14ac:dyDescent="0.25">
      <c r="A52" t="s">
        <v>280</v>
      </c>
      <c r="B52" s="4">
        <v>148811.20000000001</v>
      </c>
      <c r="C52" s="4">
        <v>35185.26</v>
      </c>
    </row>
    <row r="53" spans="1:3" x14ac:dyDescent="0.25">
      <c r="A53" t="s">
        <v>281</v>
      </c>
      <c r="B53" s="4">
        <v>647.33000000000004</v>
      </c>
      <c r="C53" s="4">
        <v>177.9</v>
      </c>
    </row>
    <row r="54" spans="1:3" x14ac:dyDescent="0.25">
      <c r="A54" t="s">
        <v>282</v>
      </c>
      <c r="B54" s="4">
        <v>1916.63</v>
      </c>
      <c r="C54" s="4">
        <v>783.75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4" sqref="A4"/>
    </sheetView>
  </sheetViews>
  <sheetFormatPr baseColWidth="10" defaultRowHeight="15" x14ac:dyDescent="0.25"/>
  <cols>
    <col min="1" max="1" width="58.85546875" bestFit="1" customWidth="1"/>
    <col min="2" max="2" width="14.7109375" customWidth="1"/>
    <col min="3" max="3" width="12" customWidth="1"/>
    <col min="4" max="4" width="14.85546875" customWidth="1"/>
    <col min="5" max="8" width="12" customWidth="1"/>
  </cols>
  <sheetData>
    <row r="1" spans="1:8" ht="21" x14ac:dyDescent="0.35">
      <c r="A1" s="1" t="s">
        <v>0</v>
      </c>
    </row>
    <row r="3" spans="1:8" ht="15.75" x14ac:dyDescent="0.25">
      <c r="A3" s="2" t="s">
        <v>1</v>
      </c>
    </row>
    <row r="4" spans="1:8" ht="15.75" x14ac:dyDescent="0.25">
      <c r="A4" s="14" t="s">
        <v>86</v>
      </c>
    </row>
    <row r="5" spans="1:8" ht="21" x14ac:dyDescent="0.35">
      <c r="A5" s="1" t="s">
        <v>34</v>
      </c>
    </row>
    <row r="6" spans="1:8" ht="18.75" x14ac:dyDescent="0.3">
      <c r="A6" s="3" t="s">
        <v>3</v>
      </c>
    </row>
    <row r="7" spans="1:8" ht="30" x14ac:dyDescent="0.25">
      <c r="A7" t="s">
        <v>35</v>
      </c>
      <c r="B7" s="15" t="s">
        <v>73</v>
      </c>
      <c r="C7" s="15" t="s">
        <v>74</v>
      </c>
      <c r="D7" s="15" t="s">
        <v>75</v>
      </c>
      <c r="E7" s="15" t="s">
        <v>76</v>
      </c>
      <c r="F7" s="15" t="s">
        <v>77</v>
      </c>
      <c r="G7" s="15" t="s">
        <v>78</v>
      </c>
      <c r="H7" s="16" t="s">
        <v>79</v>
      </c>
    </row>
    <row r="8" spans="1:8" x14ac:dyDescent="0.25">
      <c r="A8" t="s">
        <v>37</v>
      </c>
      <c r="B8" s="4">
        <v>220</v>
      </c>
      <c r="C8" s="4">
        <v>538</v>
      </c>
      <c r="D8" s="4">
        <v>456</v>
      </c>
      <c r="E8" s="4">
        <v>504</v>
      </c>
      <c r="F8" s="4">
        <v>381</v>
      </c>
      <c r="G8" s="4">
        <v>376</v>
      </c>
      <c r="H8" s="4">
        <v>2475</v>
      </c>
    </row>
    <row r="9" spans="1:8" x14ac:dyDescent="0.25">
      <c r="A9" t="s">
        <v>38</v>
      </c>
      <c r="B9" s="4">
        <v>271</v>
      </c>
      <c r="C9" s="4">
        <v>688</v>
      </c>
      <c r="D9" s="4">
        <v>479</v>
      </c>
      <c r="E9" s="4">
        <v>573</v>
      </c>
      <c r="F9" s="4">
        <v>429</v>
      </c>
      <c r="G9" s="4">
        <v>528</v>
      </c>
      <c r="H9" s="4">
        <v>2968</v>
      </c>
    </row>
    <row r="10" spans="1:8" x14ac:dyDescent="0.25">
      <c r="A10" t="s">
        <v>39</v>
      </c>
      <c r="B10" s="4">
        <v>456</v>
      </c>
      <c r="C10" s="4">
        <v>902</v>
      </c>
      <c r="D10" s="4">
        <v>606</v>
      </c>
      <c r="E10" s="4">
        <v>577</v>
      </c>
      <c r="F10" s="4">
        <v>510</v>
      </c>
      <c r="G10" s="4">
        <v>679</v>
      </c>
      <c r="H10" s="4">
        <v>3730</v>
      </c>
    </row>
    <row r="11" spans="1:8" x14ac:dyDescent="0.25">
      <c r="A11" t="s">
        <v>40</v>
      </c>
      <c r="B11" s="4">
        <v>415</v>
      </c>
      <c r="C11" s="4">
        <v>627</v>
      </c>
      <c r="D11" s="4">
        <v>490</v>
      </c>
      <c r="E11" s="4">
        <v>394</v>
      </c>
      <c r="F11" s="4">
        <v>367</v>
      </c>
      <c r="G11" s="4">
        <v>440</v>
      </c>
      <c r="H11" s="4">
        <v>2733</v>
      </c>
    </row>
    <row r="12" spans="1:8" x14ac:dyDescent="0.25">
      <c r="A12" t="s">
        <v>41</v>
      </c>
      <c r="B12" s="4">
        <v>296</v>
      </c>
      <c r="C12" s="4">
        <v>322</v>
      </c>
      <c r="D12" s="4">
        <v>314</v>
      </c>
      <c r="E12" s="4">
        <v>210</v>
      </c>
      <c r="F12" s="4">
        <v>214</v>
      </c>
      <c r="G12" s="4">
        <v>262</v>
      </c>
      <c r="H12" s="4">
        <v>1618</v>
      </c>
    </row>
    <row r="13" spans="1:8" x14ac:dyDescent="0.25">
      <c r="A13" t="s">
        <v>42</v>
      </c>
      <c r="B13" s="4">
        <v>494</v>
      </c>
      <c r="C13" s="4">
        <v>271</v>
      </c>
      <c r="D13" s="4">
        <v>386</v>
      </c>
      <c r="E13" s="4">
        <v>207</v>
      </c>
      <c r="F13" s="4">
        <v>169</v>
      </c>
      <c r="G13" s="4">
        <v>210</v>
      </c>
      <c r="H13" s="4">
        <v>1737</v>
      </c>
    </row>
    <row r="14" spans="1:8" x14ac:dyDescent="0.25">
      <c r="A14" t="s">
        <v>8</v>
      </c>
      <c r="B14" s="4">
        <v>2152</v>
      </c>
      <c r="C14" s="4">
        <v>3348</v>
      </c>
      <c r="D14" s="4">
        <v>2731</v>
      </c>
      <c r="E14" s="4">
        <v>2465</v>
      </c>
      <c r="F14" s="4">
        <v>2070</v>
      </c>
      <c r="G14" s="4">
        <v>2495</v>
      </c>
      <c r="H14" s="4">
        <v>15261</v>
      </c>
    </row>
    <row r="16" spans="1:8" ht="18.75" x14ac:dyDescent="0.3">
      <c r="A16" s="3" t="s">
        <v>4</v>
      </c>
    </row>
    <row r="17" spans="1:8" ht="30" x14ac:dyDescent="0.25">
      <c r="A17" t="s">
        <v>35</v>
      </c>
      <c r="B17" s="15" t="s">
        <v>73</v>
      </c>
      <c r="C17" s="15" t="s">
        <v>74</v>
      </c>
      <c r="D17" s="15" t="s">
        <v>75</v>
      </c>
      <c r="E17" s="15" t="s">
        <v>76</v>
      </c>
      <c r="F17" s="15" t="s">
        <v>77</v>
      </c>
      <c r="G17" s="15" t="s">
        <v>78</v>
      </c>
      <c r="H17" s="16" t="s">
        <v>79</v>
      </c>
    </row>
    <row r="18" spans="1:8" x14ac:dyDescent="0.25">
      <c r="A18" t="s">
        <v>37</v>
      </c>
      <c r="B18">
        <v>365</v>
      </c>
      <c r="C18">
        <v>886</v>
      </c>
      <c r="D18">
        <v>944</v>
      </c>
      <c r="E18">
        <v>1025</v>
      </c>
      <c r="F18">
        <v>708</v>
      </c>
      <c r="G18">
        <v>699</v>
      </c>
      <c r="H18">
        <v>4627</v>
      </c>
    </row>
    <row r="19" spans="1:8" x14ac:dyDescent="0.25">
      <c r="A19" t="s">
        <v>38</v>
      </c>
      <c r="B19">
        <v>432</v>
      </c>
      <c r="C19">
        <v>958</v>
      </c>
      <c r="D19">
        <v>890</v>
      </c>
      <c r="E19">
        <v>854</v>
      </c>
      <c r="F19">
        <v>688</v>
      </c>
      <c r="G19">
        <v>838</v>
      </c>
      <c r="H19">
        <v>4660</v>
      </c>
    </row>
    <row r="20" spans="1:8" x14ac:dyDescent="0.25">
      <c r="A20" t="s">
        <v>39</v>
      </c>
      <c r="B20">
        <v>621</v>
      </c>
      <c r="C20">
        <v>1036</v>
      </c>
      <c r="D20">
        <v>887</v>
      </c>
      <c r="E20">
        <v>751</v>
      </c>
      <c r="F20">
        <v>609</v>
      </c>
      <c r="G20">
        <v>814</v>
      </c>
      <c r="H20">
        <v>4718</v>
      </c>
    </row>
    <row r="21" spans="1:8" x14ac:dyDescent="0.25">
      <c r="A21" t="s">
        <v>40</v>
      </c>
      <c r="B21">
        <v>475</v>
      </c>
      <c r="C21">
        <v>619</v>
      </c>
      <c r="D21">
        <v>454</v>
      </c>
      <c r="E21">
        <v>380</v>
      </c>
      <c r="F21">
        <v>366</v>
      </c>
      <c r="G21">
        <v>444</v>
      </c>
      <c r="H21">
        <v>2738</v>
      </c>
    </row>
    <row r="22" spans="1:8" x14ac:dyDescent="0.25">
      <c r="A22" t="s">
        <v>41</v>
      </c>
      <c r="B22">
        <v>300</v>
      </c>
      <c r="C22">
        <v>289</v>
      </c>
      <c r="D22">
        <v>252</v>
      </c>
      <c r="E22">
        <v>157</v>
      </c>
      <c r="F22">
        <v>187</v>
      </c>
      <c r="G22">
        <v>202</v>
      </c>
      <c r="H22">
        <v>1387</v>
      </c>
    </row>
    <row r="23" spans="1:8" x14ac:dyDescent="0.25">
      <c r="A23" t="s">
        <v>42</v>
      </c>
      <c r="B23">
        <v>396</v>
      </c>
      <c r="C23">
        <v>193</v>
      </c>
      <c r="D23">
        <v>285</v>
      </c>
      <c r="E23">
        <v>117</v>
      </c>
      <c r="F23">
        <v>96</v>
      </c>
      <c r="G23">
        <v>142</v>
      </c>
      <c r="H23">
        <v>1229</v>
      </c>
    </row>
    <row r="24" spans="1:8" x14ac:dyDescent="0.25">
      <c r="A24" t="s">
        <v>8</v>
      </c>
      <c r="B24">
        <v>2589</v>
      </c>
      <c r="C24">
        <v>3981</v>
      </c>
      <c r="D24">
        <v>3712</v>
      </c>
      <c r="E24">
        <v>3284</v>
      </c>
      <c r="F24">
        <v>2654</v>
      </c>
      <c r="G24">
        <v>3139</v>
      </c>
      <c r="H24">
        <v>19359</v>
      </c>
    </row>
    <row r="27" spans="1:8" ht="45" x14ac:dyDescent="0.25">
      <c r="A27" t="s">
        <v>57</v>
      </c>
      <c r="B27" s="5" t="s">
        <v>53</v>
      </c>
      <c r="C27" s="5" t="s">
        <v>54</v>
      </c>
      <c r="D27" s="5" t="s">
        <v>55</v>
      </c>
      <c r="E27" s="5" t="s">
        <v>56</v>
      </c>
      <c r="F27" s="5" t="s">
        <v>43</v>
      </c>
    </row>
    <row r="28" spans="1:8" x14ac:dyDescent="0.25">
      <c r="A28" t="s">
        <v>44</v>
      </c>
      <c r="B28">
        <v>852</v>
      </c>
      <c r="C28">
        <v>4149.1899999999996</v>
      </c>
      <c r="D28">
        <v>1781</v>
      </c>
      <c r="E28">
        <v>8092.42</v>
      </c>
      <c r="F28">
        <v>-3943.2300000000005</v>
      </c>
    </row>
    <row r="29" spans="1:8" x14ac:dyDescent="0.25">
      <c r="A29" t="s">
        <v>45</v>
      </c>
      <c r="B29">
        <v>1623</v>
      </c>
      <c r="C29">
        <v>49453.94</v>
      </c>
      <c r="D29">
        <v>2845</v>
      </c>
      <c r="E29">
        <v>83751.88</v>
      </c>
      <c r="F29">
        <v>-34297.94</v>
      </c>
    </row>
    <row r="30" spans="1:8" x14ac:dyDescent="0.25">
      <c r="A30" t="s">
        <v>46</v>
      </c>
      <c r="B30">
        <v>2968</v>
      </c>
      <c r="C30">
        <v>228380.78</v>
      </c>
      <c r="D30">
        <v>4660</v>
      </c>
      <c r="E30">
        <v>355390.98</v>
      </c>
      <c r="F30">
        <v>-127010.19999999998</v>
      </c>
    </row>
    <row r="31" spans="1:8" x14ac:dyDescent="0.25">
      <c r="A31" t="s">
        <v>47</v>
      </c>
      <c r="B31">
        <v>3730</v>
      </c>
      <c r="C31">
        <v>463996.54</v>
      </c>
      <c r="D31">
        <v>4718</v>
      </c>
      <c r="E31">
        <v>581748.88</v>
      </c>
      <c r="F31">
        <v>-117752.34000000003</v>
      </c>
    </row>
    <row r="32" spans="1:8" x14ac:dyDescent="0.25">
      <c r="A32" t="s">
        <v>48</v>
      </c>
      <c r="B32">
        <v>2733</v>
      </c>
      <c r="C32">
        <v>471713.15</v>
      </c>
      <c r="D32">
        <v>2738</v>
      </c>
      <c r="E32">
        <v>470751.33</v>
      </c>
      <c r="F32">
        <v>961.82000000000698</v>
      </c>
    </row>
    <row r="33" spans="1:6" x14ac:dyDescent="0.25">
      <c r="A33" t="s">
        <v>49</v>
      </c>
      <c r="B33">
        <v>1618</v>
      </c>
      <c r="C33">
        <v>359706.08</v>
      </c>
      <c r="D33">
        <v>1387</v>
      </c>
      <c r="E33">
        <v>307973.95</v>
      </c>
      <c r="F33">
        <v>51732.130000000005</v>
      </c>
    </row>
    <row r="34" spans="1:6" x14ac:dyDescent="0.25">
      <c r="A34" t="s">
        <v>50</v>
      </c>
      <c r="B34">
        <v>1239</v>
      </c>
      <c r="C34">
        <v>359831.7</v>
      </c>
      <c r="D34">
        <v>901</v>
      </c>
      <c r="E34">
        <v>260918.39999999999</v>
      </c>
      <c r="F34">
        <v>98913.300000000017</v>
      </c>
    </row>
    <row r="35" spans="1:6" x14ac:dyDescent="0.25">
      <c r="A35" t="s">
        <v>51</v>
      </c>
      <c r="B35">
        <v>338</v>
      </c>
      <c r="C35">
        <v>132218.23999999999</v>
      </c>
      <c r="D35">
        <v>227</v>
      </c>
      <c r="E35">
        <v>88117.63</v>
      </c>
      <c r="F35">
        <v>44100.609999999986</v>
      </c>
    </row>
    <row r="36" spans="1:6" x14ac:dyDescent="0.25">
      <c r="A36" t="s">
        <v>52</v>
      </c>
      <c r="B36">
        <v>160</v>
      </c>
      <c r="C36">
        <v>89829.9</v>
      </c>
      <c r="D36">
        <v>101</v>
      </c>
      <c r="E36">
        <v>57173.83</v>
      </c>
      <c r="F36">
        <v>32656.069999999992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/>
  </sheetViews>
  <sheetFormatPr baseColWidth="10" defaultRowHeight="15" x14ac:dyDescent="0.25"/>
  <sheetData>
    <row r="1" spans="1:1" ht="21" x14ac:dyDescent="0.35">
      <c r="A1" s="1" t="s">
        <v>0</v>
      </c>
    </row>
    <row r="3" spans="1:1" ht="15.75" x14ac:dyDescent="0.25">
      <c r="A3" s="2" t="s">
        <v>1</v>
      </c>
    </row>
    <row r="4" spans="1:1" ht="15.75" x14ac:dyDescent="0.25">
      <c r="A4" s="14" t="s">
        <v>86</v>
      </c>
    </row>
    <row r="30" spans="1:9" ht="18.75" x14ac:dyDescent="0.3">
      <c r="A30" s="3">
        <v>2010</v>
      </c>
      <c r="I30" s="3">
        <v>2020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A5" sqref="A5"/>
    </sheetView>
  </sheetViews>
  <sheetFormatPr baseColWidth="10" defaultRowHeight="15" x14ac:dyDescent="0.25"/>
  <cols>
    <col min="1" max="1" width="73" bestFit="1" customWidth="1"/>
    <col min="2" max="8" width="15.140625" customWidth="1"/>
    <col min="9" max="9" width="12.5703125" customWidth="1"/>
  </cols>
  <sheetData>
    <row r="1" spans="1:8" ht="21" x14ac:dyDescent="0.35">
      <c r="A1" s="1" t="s">
        <v>0</v>
      </c>
    </row>
    <row r="3" spans="1:8" ht="15.75" x14ac:dyDescent="0.25">
      <c r="A3" s="2" t="s">
        <v>1</v>
      </c>
    </row>
    <row r="4" spans="1:8" ht="15.75" x14ac:dyDescent="0.25">
      <c r="A4" s="14" t="s">
        <v>86</v>
      </c>
    </row>
    <row r="5" spans="1:8" ht="21" x14ac:dyDescent="0.35">
      <c r="A5" s="7" t="s">
        <v>68</v>
      </c>
    </row>
    <row r="6" spans="1:8" ht="18.75" x14ac:dyDescent="0.3">
      <c r="A6" s="8" t="s">
        <v>3</v>
      </c>
    </row>
    <row r="7" spans="1:8" ht="30" x14ac:dyDescent="0.25"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36</v>
      </c>
    </row>
    <row r="8" spans="1:8" x14ac:dyDescent="0.25">
      <c r="A8" t="s">
        <v>58</v>
      </c>
      <c r="B8" s="10">
        <v>1296</v>
      </c>
      <c r="C8" s="10">
        <v>3016</v>
      </c>
      <c r="D8" s="10">
        <v>1470</v>
      </c>
      <c r="E8" s="10">
        <v>1664</v>
      </c>
      <c r="F8" s="10">
        <v>1459</v>
      </c>
      <c r="G8" s="10">
        <v>2099</v>
      </c>
      <c r="H8" s="10">
        <v>11004</v>
      </c>
    </row>
    <row r="9" spans="1:8" x14ac:dyDescent="0.25">
      <c r="A9" t="s">
        <v>59</v>
      </c>
      <c r="B9" s="10">
        <v>6</v>
      </c>
      <c r="C9" s="10">
        <v>12</v>
      </c>
      <c r="D9" s="10">
        <v>10</v>
      </c>
      <c r="E9" s="10">
        <v>25</v>
      </c>
      <c r="F9" s="10">
        <v>49</v>
      </c>
      <c r="G9" s="10">
        <v>42</v>
      </c>
      <c r="H9" s="10">
        <v>144</v>
      </c>
    </row>
    <row r="10" spans="1:8" x14ac:dyDescent="0.25">
      <c r="A10" t="s">
        <v>60</v>
      </c>
      <c r="B10" s="10">
        <v>50</v>
      </c>
      <c r="C10" s="10" t="s">
        <v>69</v>
      </c>
      <c r="D10" s="10" t="s">
        <v>69</v>
      </c>
      <c r="E10" s="10">
        <v>93</v>
      </c>
      <c r="F10" s="10">
        <v>65</v>
      </c>
      <c r="G10" s="10" t="s">
        <v>69</v>
      </c>
      <c r="H10" s="10">
        <v>219</v>
      </c>
    </row>
    <row r="11" spans="1:8" x14ac:dyDescent="0.25">
      <c r="A11" t="s">
        <v>61</v>
      </c>
      <c r="B11" s="10">
        <v>17</v>
      </c>
      <c r="C11" s="10">
        <v>7</v>
      </c>
      <c r="D11" s="10">
        <v>10</v>
      </c>
      <c r="E11" s="10">
        <v>30</v>
      </c>
      <c r="F11" s="10">
        <v>14</v>
      </c>
      <c r="G11" s="10">
        <v>18</v>
      </c>
      <c r="H11" s="10">
        <v>96</v>
      </c>
    </row>
    <row r="12" spans="1:8" x14ac:dyDescent="0.25">
      <c r="A12" t="s">
        <v>62</v>
      </c>
      <c r="B12" s="10">
        <v>32</v>
      </c>
      <c r="C12" s="10">
        <v>52</v>
      </c>
      <c r="D12" s="10">
        <v>59</v>
      </c>
      <c r="E12" s="10">
        <v>148</v>
      </c>
      <c r="F12" s="10">
        <v>87</v>
      </c>
      <c r="G12" s="10">
        <v>50</v>
      </c>
      <c r="H12" s="10">
        <v>428</v>
      </c>
    </row>
    <row r="13" spans="1:8" x14ac:dyDescent="0.25">
      <c r="A13" t="s">
        <v>63</v>
      </c>
      <c r="B13" s="10">
        <v>270</v>
      </c>
      <c r="C13" s="10">
        <v>20</v>
      </c>
      <c r="D13" s="10">
        <v>549</v>
      </c>
      <c r="E13" s="10">
        <v>54</v>
      </c>
      <c r="F13" s="10">
        <v>22</v>
      </c>
      <c r="G13" s="10">
        <v>16</v>
      </c>
      <c r="H13" s="10">
        <v>931</v>
      </c>
    </row>
    <row r="14" spans="1:8" x14ac:dyDescent="0.25">
      <c r="A14" t="s">
        <v>64</v>
      </c>
      <c r="B14" s="10">
        <v>15</v>
      </c>
      <c r="C14" s="10" t="s">
        <v>69</v>
      </c>
      <c r="D14" s="10" t="s">
        <v>69</v>
      </c>
      <c r="E14" s="10">
        <v>11</v>
      </c>
      <c r="F14" s="10">
        <v>11</v>
      </c>
      <c r="G14" s="10" t="s">
        <v>69</v>
      </c>
      <c r="H14" s="10">
        <v>66</v>
      </c>
    </row>
    <row r="15" spans="1:8" x14ac:dyDescent="0.25">
      <c r="A15" t="s">
        <v>65</v>
      </c>
      <c r="B15" s="10">
        <v>86</v>
      </c>
      <c r="C15" s="10" t="s">
        <v>69</v>
      </c>
      <c r="D15" s="10">
        <v>170</v>
      </c>
      <c r="E15" s="10">
        <v>106</v>
      </c>
      <c r="F15" s="10">
        <v>37</v>
      </c>
      <c r="G15" s="10" t="s">
        <v>69</v>
      </c>
      <c r="H15" s="10">
        <v>421</v>
      </c>
    </row>
    <row r="16" spans="1:8" x14ac:dyDescent="0.25">
      <c r="A16" t="s">
        <v>66</v>
      </c>
      <c r="B16" s="10">
        <v>23</v>
      </c>
      <c r="C16" s="10">
        <v>43</v>
      </c>
      <c r="D16" s="10">
        <v>45</v>
      </c>
      <c r="E16" s="10">
        <v>34</v>
      </c>
      <c r="F16" s="10">
        <v>42</v>
      </c>
      <c r="G16" s="10">
        <v>45</v>
      </c>
      <c r="H16" s="10">
        <v>232</v>
      </c>
    </row>
    <row r="17" spans="1:8" x14ac:dyDescent="0.25">
      <c r="A17" t="s">
        <v>67</v>
      </c>
      <c r="B17" s="10">
        <v>357</v>
      </c>
      <c r="C17" s="10">
        <v>185</v>
      </c>
      <c r="D17" s="10">
        <v>394</v>
      </c>
      <c r="E17" s="10">
        <v>300</v>
      </c>
      <c r="F17" s="10">
        <v>284</v>
      </c>
      <c r="G17" s="10">
        <v>200</v>
      </c>
      <c r="H17" s="10">
        <v>1720</v>
      </c>
    </row>
    <row r="18" spans="1:8" x14ac:dyDescent="0.25">
      <c r="A18" t="s">
        <v>8</v>
      </c>
      <c r="B18" s="10">
        <v>2152</v>
      </c>
      <c r="C18" s="10">
        <v>3348</v>
      </c>
      <c r="D18" s="10">
        <v>2731</v>
      </c>
      <c r="E18" s="10">
        <v>2465</v>
      </c>
      <c r="F18" s="10">
        <v>2070</v>
      </c>
      <c r="G18" s="10">
        <v>2495</v>
      </c>
      <c r="H18" s="10">
        <v>15261</v>
      </c>
    </row>
    <row r="20" spans="1:8" ht="18.75" x14ac:dyDescent="0.3">
      <c r="A20" s="8" t="s">
        <v>4</v>
      </c>
    </row>
    <row r="21" spans="1:8" ht="30" x14ac:dyDescent="0.25">
      <c r="B21" s="5" t="s">
        <v>9</v>
      </c>
      <c r="C21" s="5" t="s">
        <v>10</v>
      </c>
      <c r="D21" s="5" t="s">
        <v>11</v>
      </c>
      <c r="E21" s="5" t="s">
        <v>12</v>
      </c>
      <c r="F21" s="5" t="s">
        <v>13</v>
      </c>
      <c r="G21" s="5" t="s">
        <v>14</v>
      </c>
      <c r="H21" s="5" t="s">
        <v>36</v>
      </c>
    </row>
    <row r="22" spans="1:8" x14ac:dyDescent="0.25">
      <c r="A22" t="s">
        <v>58</v>
      </c>
      <c r="B22" s="10">
        <v>1428</v>
      </c>
      <c r="C22" s="10">
        <v>3480</v>
      </c>
      <c r="D22" s="10">
        <v>1881</v>
      </c>
      <c r="E22" s="10">
        <v>2069</v>
      </c>
      <c r="F22" s="10">
        <v>1750</v>
      </c>
      <c r="G22" s="10">
        <v>2550</v>
      </c>
      <c r="H22" s="10">
        <v>13158</v>
      </c>
    </row>
    <row r="23" spans="1:8" x14ac:dyDescent="0.25">
      <c r="A23" t="s">
        <v>59</v>
      </c>
      <c r="B23" s="10">
        <v>7</v>
      </c>
      <c r="C23" s="10" t="s">
        <v>69</v>
      </c>
      <c r="D23" s="10" t="s">
        <v>69</v>
      </c>
      <c r="E23" s="10">
        <v>21</v>
      </c>
      <c r="F23" s="10">
        <v>51</v>
      </c>
      <c r="G23" s="10">
        <v>33</v>
      </c>
      <c r="H23" s="10">
        <v>128</v>
      </c>
    </row>
    <row r="24" spans="1:8" x14ac:dyDescent="0.25">
      <c r="A24" t="s">
        <v>60</v>
      </c>
      <c r="B24" s="10">
        <v>49</v>
      </c>
      <c r="C24" s="10" t="s">
        <v>69</v>
      </c>
      <c r="D24" s="10" t="s">
        <v>69</v>
      </c>
      <c r="E24" s="10">
        <v>166</v>
      </c>
      <c r="F24" s="10">
        <v>140</v>
      </c>
      <c r="G24" s="10" t="s">
        <v>69</v>
      </c>
      <c r="H24" s="10">
        <v>366</v>
      </c>
    </row>
    <row r="25" spans="1:8" x14ac:dyDescent="0.25">
      <c r="A25" t="s">
        <v>61</v>
      </c>
      <c r="B25" s="10">
        <v>17</v>
      </c>
      <c r="C25" s="10">
        <v>10</v>
      </c>
      <c r="D25" s="10">
        <v>3</v>
      </c>
      <c r="E25" s="10">
        <v>44</v>
      </c>
      <c r="F25" s="10">
        <v>9</v>
      </c>
      <c r="G25" s="10">
        <v>37</v>
      </c>
      <c r="H25" s="10">
        <v>120</v>
      </c>
    </row>
    <row r="26" spans="1:8" x14ac:dyDescent="0.25">
      <c r="A26" t="s">
        <v>62</v>
      </c>
      <c r="B26" s="10">
        <v>61</v>
      </c>
      <c r="C26" s="10">
        <v>78</v>
      </c>
      <c r="D26" s="10">
        <v>88</v>
      </c>
      <c r="E26" s="10">
        <v>190</v>
      </c>
      <c r="F26" s="10">
        <v>93</v>
      </c>
      <c r="G26" s="10">
        <v>90</v>
      </c>
      <c r="H26" s="10">
        <v>600</v>
      </c>
    </row>
    <row r="27" spans="1:8" x14ac:dyDescent="0.25">
      <c r="A27" t="s">
        <v>63</v>
      </c>
      <c r="B27" s="10">
        <v>344</v>
      </c>
      <c r="C27" s="10">
        <v>36</v>
      </c>
      <c r="D27" s="10">
        <v>743</v>
      </c>
      <c r="E27" s="10">
        <v>75</v>
      </c>
      <c r="F27" s="10">
        <v>37</v>
      </c>
      <c r="G27" s="10">
        <v>25</v>
      </c>
      <c r="H27" s="10">
        <v>1260</v>
      </c>
    </row>
    <row r="28" spans="1:8" x14ac:dyDescent="0.25">
      <c r="A28" t="s">
        <v>64</v>
      </c>
      <c r="B28" s="10">
        <v>19</v>
      </c>
      <c r="C28" s="10" t="s">
        <v>69</v>
      </c>
      <c r="D28" s="10">
        <v>36</v>
      </c>
      <c r="E28" s="10">
        <v>23</v>
      </c>
      <c r="F28" s="10">
        <v>16</v>
      </c>
      <c r="G28" s="10" t="s">
        <v>69</v>
      </c>
      <c r="H28" s="10">
        <v>118</v>
      </c>
    </row>
    <row r="29" spans="1:8" x14ac:dyDescent="0.25">
      <c r="A29" t="s">
        <v>65</v>
      </c>
      <c r="B29" s="10">
        <v>118</v>
      </c>
      <c r="C29" s="10">
        <v>14</v>
      </c>
      <c r="D29" s="10">
        <v>235</v>
      </c>
      <c r="E29" s="10">
        <v>122</v>
      </c>
      <c r="F29" s="10">
        <v>45</v>
      </c>
      <c r="G29" s="10">
        <v>26</v>
      </c>
      <c r="H29" s="10">
        <v>560</v>
      </c>
    </row>
    <row r="30" spans="1:8" x14ac:dyDescent="0.25">
      <c r="A30" t="s">
        <v>66</v>
      </c>
      <c r="B30" s="10">
        <v>39</v>
      </c>
      <c r="C30" s="10">
        <v>62</v>
      </c>
      <c r="D30" s="10">
        <v>78</v>
      </c>
      <c r="E30" s="10">
        <v>69</v>
      </c>
      <c r="F30" s="10">
        <v>103</v>
      </c>
      <c r="G30" s="10">
        <v>89</v>
      </c>
      <c r="H30" s="10">
        <v>440</v>
      </c>
    </row>
    <row r="31" spans="1:8" x14ac:dyDescent="0.25">
      <c r="A31" t="s">
        <v>67</v>
      </c>
      <c r="B31" s="10">
        <v>507</v>
      </c>
      <c r="C31" s="10">
        <v>276</v>
      </c>
      <c r="D31" s="10">
        <v>632</v>
      </c>
      <c r="E31" s="10">
        <v>505</v>
      </c>
      <c r="F31" s="10">
        <v>410</v>
      </c>
      <c r="G31" s="10">
        <v>279</v>
      </c>
      <c r="H31" s="10">
        <v>2609</v>
      </c>
    </row>
    <row r="32" spans="1:8" x14ac:dyDescent="0.25">
      <c r="A32" t="s">
        <v>8</v>
      </c>
      <c r="B32" s="10">
        <v>2589</v>
      </c>
      <c r="C32" s="10">
        <v>3981</v>
      </c>
      <c r="D32" s="10">
        <v>3712</v>
      </c>
      <c r="E32" s="10">
        <v>3284</v>
      </c>
      <c r="F32" s="10">
        <v>2654</v>
      </c>
      <c r="G32" s="10">
        <v>3139</v>
      </c>
      <c r="H32" s="10">
        <v>19359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/>
  </sheetViews>
  <sheetFormatPr baseColWidth="10" defaultRowHeight="15" x14ac:dyDescent="0.25"/>
  <cols>
    <col min="5" max="5" width="12.85546875" bestFit="1" customWidth="1"/>
  </cols>
  <sheetData>
    <row r="1" spans="1:8" ht="21" x14ac:dyDescent="0.35">
      <c r="A1" s="1" t="s">
        <v>0</v>
      </c>
    </row>
    <row r="3" spans="1:8" ht="15.75" x14ac:dyDescent="0.25">
      <c r="A3" s="2" t="s">
        <v>1</v>
      </c>
    </row>
    <row r="4" spans="1:8" ht="15.75" x14ac:dyDescent="0.25">
      <c r="A4" s="14" t="s">
        <v>86</v>
      </c>
    </row>
    <row r="6" spans="1:8" x14ac:dyDescent="0.25">
      <c r="B6" t="s">
        <v>85</v>
      </c>
      <c r="C6" t="s">
        <v>80</v>
      </c>
      <c r="D6" t="s">
        <v>81</v>
      </c>
      <c r="E6" t="s">
        <v>82</v>
      </c>
      <c r="F6" t="s">
        <v>70</v>
      </c>
      <c r="G6" t="s">
        <v>83</v>
      </c>
      <c r="H6" t="s">
        <v>84</v>
      </c>
    </row>
    <row r="7" spans="1:8" x14ac:dyDescent="0.25">
      <c r="A7" s="77" t="s">
        <v>73</v>
      </c>
      <c r="B7" t="s">
        <v>71</v>
      </c>
      <c r="C7" s="11">
        <v>74.542062572421784</v>
      </c>
      <c r="D7" s="11">
        <v>31.548640401699494</v>
      </c>
      <c r="E7" s="11">
        <v>2.4780417149478562</v>
      </c>
      <c r="F7" s="11">
        <v>38.048273464658166</v>
      </c>
      <c r="G7" s="11">
        <v>5.7925955967555041</v>
      </c>
      <c r="H7" s="11">
        <v>3.9267014291232134</v>
      </c>
    </row>
    <row r="8" spans="1:8" x14ac:dyDescent="0.25">
      <c r="A8" s="77"/>
      <c r="B8" t="s">
        <v>72</v>
      </c>
      <c r="C8" s="11">
        <v>96.448285315985132</v>
      </c>
      <c r="D8" s="11">
        <v>22.565013940520448</v>
      </c>
      <c r="E8" s="11">
        <v>7.1889405204460965</v>
      </c>
      <c r="F8" s="11">
        <v>42.601236059479561</v>
      </c>
      <c r="G8" s="11">
        <v>4.990023234200744</v>
      </c>
      <c r="H8" s="11">
        <v>9.9416635687732331</v>
      </c>
    </row>
    <row r="9" spans="1:8" x14ac:dyDescent="0.25">
      <c r="A9" s="77" t="s">
        <v>74</v>
      </c>
      <c r="B9" t="s">
        <v>71</v>
      </c>
      <c r="C9" s="11">
        <v>72.24289876915347</v>
      </c>
      <c r="D9" s="11">
        <v>19.923207736749557</v>
      </c>
      <c r="E9" s="11">
        <v>5.0755563928661145</v>
      </c>
      <c r="F9" s="11">
        <v>4.4550339110776189</v>
      </c>
      <c r="G9" s="11">
        <v>3.7320522481788494</v>
      </c>
      <c r="H9" s="11">
        <v>6.969748806832456</v>
      </c>
    </row>
    <row r="10" spans="1:8" x14ac:dyDescent="0.25">
      <c r="A10" s="77"/>
      <c r="B10" t="s">
        <v>72</v>
      </c>
      <c r="C10" s="11">
        <v>84.881657706093179</v>
      </c>
      <c r="D10" s="11">
        <v>25.335227001194742</v>
      </c>
      <c r="E10" s="11">
        <v>2.9510692951015534</v>
      </c>
      <c r="F10" s="11">
        <v>4.7903494623655911</v>
      </c>
      <c r="G10" s="11">
        <v>3.2097341696535246</v>
      </c>
      <c r="H10" s="11">
        <v>11.137861409796908</v>
      </c>
    </row>
    <row r="11" spans="1:8" x14ac:dyDescent="0.25">
      <c r="A11" s="77" t="s">
        <v>75</v>
      </c>
      <c r="B11" t="s">
        <v>71</v>
      </c>
      <c r="C11" s="11">
        <v>49.649062499999999</v>
      </c>
      <c r="D11" s="11">
        <v>19.548806573275861</v>
      </c>
      <c r="E11" s="11">
        <v>1.6059240301724136</v>
      </c>
      <c r="F11" s="11">
        <v>35.508529094827587</v>
      </c>
      <c r="G11" s="11">
        <v>3.8396955818965521</v>
      </c>
      <c r="H11" s="11">
        <v>3.9491756465517271</v>
      </c>
    </row>
    <row r="12" spans="1:8" x14ac:dyDescent="0.25">
      <c r="A12" s="77"/>
      <c r="B12" t="s">
        <v>72</v>
      </c>
      <c r="C12" s="11">
        <v>64.823885023800798</v>
      </c>
      <c r="D12" s="11">
        <v>18.950406444525814</v>
      </c>
      <c r="E12" s="11">
        <v>6.0215671915049436</v>
      </c>
      <c r="F12" s="11">
        <v>46.633324789454413</v>
      </c>
      <c r="G12" s="11">
        <v>4.6389051629439768</v>
      </c>
      <c r="H12" s="11">
        <v>8.1730648114244033</v>
      </c>
    </row>
    <row r="13" spans="1:8" x14ac:dyDescent="0.25">
      <c r="A13" s="77" t="s">
        <v>76</v>
      </c>
      <c r="B13" t="s">
        <v>71</v>
      </c>
      <c r="C13" s="11">
        <v>50.41086201644837</v>
      </c>
      <c r="D13" s="11">
        <v>20.53229972586049</v>
      </c>
      <c r="E13" s="11">
        <v>1.2279591836734693</v>
      </c>
      <c r="F13" s="11">
        <v>11.985632043862321</v>
      </c>
      <c r="G13" s="11">
        <v>5.970703624733475</v>
      </c>
      <c r="H13" s="11">
        <v>5.4222784038988872</v>
      </c>
    </row>
    <row r="14" spans="1:8" x14ac:dyDescent="0.25">
      <c r="A14" s="77"/>
      <c r="B14" t="s">
        <v>72</v>
      </c>
      <c r="C14" s="11">
        <v>64.249874239350916</v>
      </c>
      <c r="D14" s="11">
        <v>25.266620689655173</v>
      </c>
      <c r="E14" s="11">
        <v>2.3566612576064907</v>
      </c>
      <c r="F14" s="11">
        <v>16.748904665314402</v>
      </c>
      <c r="G14" s="11">
        <v>5.9518052738336715</v>
      </c>
      <c r="H14" s="11">
        <v>9.5064097363083189</v>
      </c>
    </row>
    <row r="15" spans="1:8" x14ac:dyDescent="0.25">
      <c r="A15" s="77" t="s">
        <v>77</v>
      </c>
      <c r="B15" t="s">
        <v>71</v>
      </c>
      <c r="C15" s="11">
        <v>59.929653353428783</v>
      </c>
      <c r="D15" s="11">
        <v>19.70870007535795</v>
      </c>
      <c r="E15" s="11">
        <v>2.4855199698568198</v>
      </c>
      <c r="F15" s="11">
        <v>8.1961718161266006</v>
      </c>
      <c r="G15" s="11">
        <v>6.6979728711379041</v>
      </c>
      <c r="H15" s="11">
        <v>6.9057309721175661</v>
      </c>
    </row>
    <row r="16" spans="1:8" x14ac:dyDescent="0.25">
      <c r="A16" s="77"/>
      <c r="B16" t="s">
        <v>72</v>
      </c>
      <c r="C16" s="11">
        <v>73.989086956521746</v>
      </c>
      <c r="D16" s="11">
        <v>23.550439613526567</v>
      </c>
      <c r="E16" s="11">
        <v>2.8070966183574879</v>
      </c>
      <c r="F16" s="11">
        <v>12.231342995169081</v>
      </c>
      <c r="G16" s="11">
        <v>6.7700869565217392</v>
      </c>
      <c r="H16" s="11">
        <v>10.301937198067618</v>
      </c>
    </row>
    <row r="17" spans="1:8" x14ac:dyDescent="0.25">
      <c r="A17" s="77" t="s">
        <v>78</v>
      </c>
      <c r="B17" t="s">
        <v>71</v>
      </c>
      <c r="C17" s="11">
        <v>70.790108314749915</v>
      </c>
      <c r="D17" s="11">
        <v>14.335613252628225</v>
      </c>
      <c r="E17" s="11">
        <v>1.9498916852500796</v>
      </c>
      <c r="F17" s="11">
        <v>6.2951608792609113</v>
      </c>
      <c r="G17" s="11">
        <v>6.521570563873845</v>
      </c>
      <c r="H17" s="11">
        <v>11.180965275565468</v>
      </c>
    </row>
    <row r="18" spans="1:8" x14ac:dyDescent="0.25">
      <c r="A18" s="77"/>
      <c r="B18" t="s">
        <v>72</v>
      </c>
      <c r="C18" s="11">
        <v>90.501230460921846</v>
      </c>
      <c r="D18" s="11">
        <v>13.677507014028055</v>
      </c>
      <c r="E18" s="11">
        <v>2.3718396793587173</v>
      </c>
      <c r="F18" s="11">
        <v>9.1587454909819641</v>
      </c>
      <c r="G18" s="11">
        <v>6.3325571142284565</v>
      </c>
      <c r="H18" s="11">
        <v>13.87409218436872</v>
      </c>
    </row>
    <row r="19" spans="1:8" x14ac:dyDescent="0.25">
      <c r="A19" s="76" t="s">
        <v>79</v>
      </c>
      <c r="B19" t="s">
        <v>71</v>
      </c>
      <c r="C19" s="11">
        <v>62.591590556875701</v>
      </c>
      <c r="D19" s="11">
        <v>20.574068085546024</v>
      </c>
      <c r="E19" s="11">
        <v>2.5483675999586737</v>
      </c>
      <c r="F19" s="11">
        <v>16.99101715053208</v>
      </c>
      <c r="G19" s="11">
        <v>5.2669041223266859</v>
      </c>
      <c r="H19" s="11">
        <v>6.3952030168405871</v>
      </c>
    </row>
    <row r="20" spans="1:8" x14ac:dyDescent="0.25">
      <c r="A20" s="76"/>
      <c r="B20" t="s">
        <v>72</v>
      </c>
      <c r="C20" s="11">
        <v>79.03207194810301</v>
      </c>
      <c r="D20" s="11">
        <v>21.642934276915014</v>
      </c>
      <c r="E20" s="11">
        <v>3.8879024965598585</v>
      </c>
      <c r="F20" s="11">
        <v>21.265156935980606</v>
      </c>
      <c r="G20" s="11">
        <v>5.152911342638097</v>
      </c>
      <c r="H20" s="11">
        <v>10.509064281501869</v>
      </c>
    </row>
    <row r="25" spans="1:8" x14ac:dyDescent="0.25">
      <c r="A25" s="15" t="s">
        <v>73</v>
      </c>
    </row>
    <row r="26" spans="1:8" x14ac:dyDescent="0.25">
      <c r="A26" s="15" t="s">
        <v>74</v>
      </c>
    </row>
    <row r="27" spans="1:8" x14ac:dyDescent="0.25">
      <c r="A27" s="15" t="s">
        <v>75</v>
      </c>
    </row>
    <row r="28" spans="1:8" x14ac:dyDescent="0.25">
      <c r="A28" s="15" t="s">
        <v>76</v>
      </c>
    </row>
    <row r="29" spans="1:8" x14ac:dyDescent="0.25">
      <c r="A29" s="15" t="s">
        <v>77</v>
      </c>
    </row>
    <row r="30" spans="1:8" x14ac:dyDescent="0.25">
      <c r="A30" s="15" t="s">
        <v>78</v>
      </c>
    </row>
    <row r="31" spans="1:8" ht="30" x14ac:dyDescent="0.25">
      <c r="A31" s="16" t="s">
        <v>79</v>
      </c>
    </row>
    <row r="32" spans="1:8" x14ac:dyDescent="0.25">
      <c r="A32" s="16"/>
    </row>
    <row r="37" ht="15" customHeight="1" x14ac:dyDescent="0.25"/>
  </sheetData>
  <mergeCells count="7">
    <mergeCell ref="A19:A20"/>
    <mergeCell ref="A7:A8"/>
    <mergeCell ref="A9:A10"/>
    <mergeCell ref="A11:A12"/>
    <mergeCell ref="A13:A14"/>
    <mergeCell ref="A15:A16"/>
    <mergeCell ref="A17:A1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L18" sqref="L18"/>
    </sheetView>
  </sheetViews>
  <sheetFormatPr baseColWidth="10" defaultRowHeight="15" x14ac:dyDescent="0.25"/>
  <cols>
    <col min="1" max="1" width="21.5703125" customWidth="1"/>
    <col min="2" max="2" width="13.42578125" bestFit="1" customWidth="1"/>
  </cols>
  <sheetData>
    <row r="1" spans="1:6" ht="21" x14ac:dyDescent="0.35">
      <c r="A1" s="1" t="s">
        <v>0</v>
      </c>
    </row>
    <row r="3" spans="1:6" ht="15.75" x14ac:dyDescent="0.25">
      <c r="A3" s="2" t="s">
        <v>1</v>
      </c>
    </row>
    <row r="4" spans="1:6" ht="15.75" x14ac:dyDescent="0.25">
      <c r="A4" s="14" t="s">
        <v>86</v>
      </c>
    </row>
    <row r="5" spans="1:6" ht="15.75" x14ac:dyDescent="0.25">
      <c r="A5" s="14"/>
    </row>
    <row r="6" spans="1:6" ht="21" x14ac:dyDescent="0.35">
      <c r="A6" s="7" t="s">
        <v>87</v>
      </c>
    </row>
    <row r="7" spans="1:6" ht="21" x14ac:dyDescent="0.35">
      <c r="A7" s="7"/>
    </row>
    <row r="8" spans="1:6" x14ac:dyDescent="0.25">
      <c r="B8" s="9" t="s">
        <v>88</v>
      </c>
      <c r="C8" s="9" t="s">
        <v>89</v>
      </c>
      <c r="D8" s="9" t="s">
        <v>90</v>
      </c>
      <c r="E8" s="9" t="s">
        <v>91</v>
      </c>
      <c r="F8" s="9" t="s">
        <v>92</v>
      </c>
    </row>
    <row r="9" spans="1:6" x14ac:dyDescent="0.25">
      <c r="A9" s="15" t="s">
        <v>73</v>
      </c>
      <c r="B9" s="17">
        <v>-0.23140578259442315</v>
      </c>
      <c r="C9" s="17">
        <v>-0.17562056636318987</v>
      </c>
      <c r="D9" s="17">
        <v>-0.25784740102279402</v>
      </c>
      <c r="E9" s="17">
        <v>0.15502407174175289</v>
      </c>
      <c r="F9" s="17">
        <v>1.2837365557431288E-3</v>
      </c>
    </row>
    <row r="10" spans="1:6" x14ac:dyDescent="0.25">
      <c r="A10" s="15" t="s">
        <v>74</v>
      </c>
      <c r="B10" s="17">
        <v>-0.24697834743745403</v>
      </c>
      <c r="C10" s="17">
        <v>-0.39757837120583844</v>
      </c>
      <c r="D10" s="17">
        <v>-0.17005707888081409</v>
      </c>
      <c r="E10" s="17">
        <v>-0.47292847091495344</v>
      </c>
      <c r="F10" s="17">
        <v>6.0118977782847111E-2</v>
      </c>
    </row>
    <row r="11" spans="1:6" x14ac:dyDescent="0.25">
      <c r="A11" s="15" t="s">
        <v>75</v>
      </c>
      <c r="B11" s="17">
        <v>-0.22780640014552886</v>
      </c>
      <c r="C11" s="17">
        <v>-0.11242275049782098</v>
      </c>
      <c r="D11" s="17">
        <v>-0.21797191326937751</v>
      </c>
      <c r="E11" s="17">
        <v>5.8511778646049513E-2</v>
      </c>
      <c r="F11" s="17">
        <v>-0.4813787682081237</v>
      </c>
    </row>
    <row r="12" spans="1:6" x14ac:dyDescent="0.25">
      <c r="A12" s="15" t="s">
        <v>76</v>
      </c>
      <c r="B12" s="17">
        <v>-0.15996352949259851</v>
      </c>
      <c r="C12" s="17">
        <v>-7.7880106955154405E-2</v>
      </c>
      <c r="D12" s="17">
        <v>-5.7819741002209189E-3</v>
      </c>
      <c r="E12" s="17">
        <v>-0.32688689731998782</v>
      </c>
      <c r="F12" s="17">
        <v>-0.21265090826864422</v>
      </c>
    </row>
    <row r="13" spans="1:6" x14ac:dyDescent="0.25">
      <c r="A13" s="15" t="s">
        <v>77</v>
      </c>
      <c r="B13" s="17">
        <v>-0.12415310168430857</v>
      </c>
      <c r="C13" s="17">
        <v>8.356897856056876E-2</v>
      </c>
      <c r="D13" s="17">
        <v>6.1112236704861683E-2</v>
      </c>
      <c r="E13" s="17">
        <v>4.4823671586039409E-3</v>
      </c>
      <c r="F13" s="17">
        <v>-0.25361189189037531</v>
      </c>
    </row>
    <row r="14" spans="1:6" x14ac:dyDescent="0.25">
      <c r="A14" s="15" t="s">
        <v>78</v>
      </c>
      <c r="B14" s="17">
        <v>-0.29401763803086417</v>
      </c>
      <c r="C14" s="17">
        <v>-0.35641887834754421</v>
      </c>
      <c r="D14" s="17">
        <v>2.9405920921915282E-2</v>
      </c>
      <c r="E14" s="17">
        <v>-0.39449606507862295</v>
      </c>
      <c r="F14" s="17">
        <v>-0.20652848636765322</v>
      </c>
    </row>
    <row r="15" spans="1:6" x14ac:dyDescent="0.25">
      <c r="A15" s="16" t="s">
        <v>79</v>
      </c>
      <c r="B15" s="17">
        <v>-0.21695052536634019</v>
      </c>
      <c r="C15" s="17">
        <v>-0.11549238963699461</v>
      </c>
      <c r="D15" s="17">
        <v>-0.16348092826505328</v>
      </c>
      <c r="E15" s="17">
        <v>-0.17959274154428914</v>
      </c>
      <c r="F15" s="17">
        <v>-0.18956660429527511</v>
      </c>
    </row>
    <row r="17" spans="1:1" x14ac:dyDescent="0.25">
      <c r="A17" s="15" t="s">
        <v>93</v>
      </c>
    </row>
    <row r="18" spans="1:1" x14ac:dyDescent="0.25">
      <c r="A18" s="15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/>
  </sheetViews>
  <sheetFormatPr baseColWidth="10" defaultRowHeight="15" x14ac:dyDescent="0.25"/>
  <cols>
    <col min="1" max="1" width="44.28515625" customWidth="1"/>
    <col min="3" max="3" width="11.5703125" bestFit="1" customWidth="1"/>
    <col min="5" max="5" width="13.42578125" bestFit="1" customWidth="1"/>
    <col min="6" max="6" width="11.7109375" bestFit="1" customWidth="1"/>
    <col min="11" max="11" width="47.42578125" bestFit="1" customWidth="1"/>
    <col min="13" max="13" width="11.5703125" bestFit="1" customWidth="1"/>
    <col min="15" max="15" width="13.42578125" bestFit="1" customWidth="1"/>
    <col min="16" max="16" width="11.7109375" bestFit="1" customWidth="1"/>
  </cols>
  <sheetData>
    <row r="1" spans="1:8" ht="21" x14ac:dyDescent="0.35">
      <c r="A1" s="1" t="s">
        <v>0</v>
      </c>
    </row>
    <row r="3" spans="1:8" ht="15.75" x14ac:dyDescent="0.25">
      <c r="A3" s="2" t="s">
        <v>1</v>
      </c>
    </row>
    <row r="4" spans="1:8" ht="15.75" x14ac:dyDescent="0.25">
      <c r="A4" s="14" t="s">
        <v>86</v>
      </c>
    </row>
    <row r="5" spans="1:8" ht="21" x14ac:dyDescent="0.35">
      <c r="A5" s="1" t="s">
        <v>95</v>
      </c>
    </row>
    <row r="6" spans="1:8" ht="18.75" x14ac:dyDescent="0.3">
      <c r="A6" s="3" t="s">
        <v>3</v>
      </c>
    </row>
    <row r="7" spans="1:8" ht="30" x14ac:dyDescent="0.25">
      <c r="A7" t="s">
        <v>96</v>
      </c>
      <c r="B7" s="12" t="s">
        <v>73</v>
      </c>
      <c r="C7" s="12" t="s">
        <v>74</v>
      </c>
      <c r="D7" s="12" t="s">
        <v>75</v>
      </c>
      <c r="E7" s="12" t="s">
        <v>76</v>
      </c>
      <c r="F7" s="12" t="s">
        <v>77</v>
      </c>
      <c r="G7" s="12" t="s">
        <v>78</v>
      </c>
      <c r="H7" s="13" t="s">
        <v>79</v>
      </c>
    </row>
    <row r="8" spans="1:8" x14ac:dyDescent="0.25">
      <c r="A8" t="s">
        <v>97</v>
      </c>
      <c r="B8" s="4">
        <v>145</v>
      </c>
      <c r="C8" s="4">
        <v>329</v>
      </c>
      <c r="D8" s="4">
        <v>361</v>
      </c>
      <c r="E8" s="4">
        <v>304</v>
      </c>
      <c r="F8" s="4">
        <v>256</v>
      </c>
      <c r="G8" s="4">
        <v>216</v>
      </c>
      <c r="H8" s="4">
        <v>1611</v>
      </c>
    </row>
    <row r="9" spans="1:8" x14ac:dyDescent="0.25">
      <c r="A9" t="s">
        <v>98</v>
      </c>
      <c r="B9" s="4">
        <v>433</v>
      </c>
      <c r="C9" s="4">
        <v>714</v>
      </c>
      <c r="D9" s="4">
        <v>723</v>
      </c>
      <c r="E9" s="4">
        <v>692</v>
      </c>
      <c r="F9" s="4">
        <v>423</v>
      </c>
      <c r="G9" s="4">
        <v>516</v>
      </c>
      <c r="H9" s="4">
        <v>3501</v>
      </c>
    </row>
    <row r="10" spans="1:8" x14ac:dyDescent="0.25">
      <c r="A10" t="s">
        <v>99</v>
      </c>
      <c r="B10" s="4">
        <v>1040</v>
      </c>
      <c r="C10" s="4">
        <v>1504</v>
      </c>
      <c r="D10" s="4">
        <v>1190</v>
      </c>
      <c r="E10" s="4">
        <v>977</v>
      </c>
      <c r="F10" s="4">
        <v>881</v>
      </c>
      <c r="G10" s="4">
        <v>1166</v>
      </c>
      <c r="H10" s="4">
        <v>6758</v>
      </c>
    </row>
    <row r="11" spans="1:8" x14ac:dyDescent="0.25">
      <c r="A11" t="s">
        <v>100</v>
      </c>
      <c r="B11" s="4">
        <v>534</v>
      </c>
      <c r="C11" s="4">
        <v>801</v>
      </c>
      <c r="D11" s="4">
        <v>457</v>
      </c>
      <c r="E11" s="4">
        <v>492</v>
      </c>
      <c r="F11" s="4">
        <v>510</v>
      </c>
      <c r="G11" s="4">
        <v>597</v>
      </c>
      <c r="H11" s="4">
        <v>3391</v>
      </c>
    </row>
    <row r="12" spans="1:8" x14ac:dyDescent="0.25">
      <c r="A12" t="s">
        <v>8</v>
      </c>
      <c r="B12" s="4">
        <v>2152</v>
      </c>
      <c r="C12" s="4">
        <v>3348</v>
      </c>
      <c r="D12" s="4">
        <v>2731</v>
      </c>
      <c r="E12" s="4">
        <v>2465</v>
      </c>
      <c r="F12" s="4">
        <v>2070</v>
      </c>
      <c r="G12" s="4">
        <v>2495</v>
      </c>
      <c r="H12" s="4">
        <v>15261</v>
      </c>
    </row>
    <row r="18" spans="1:8" ht="18.75" x14ac:dyDescent="0.3">
      <c r="A18" s="3" t="s">
        <v>4</v>
      </c>
    </row>
    <row r="19" spans="1:8" ht="30" x14ac:dyDescent="0.25">
      <c r="A19" t="s">
        <v>96</v>
      </c>
      <c r="B19" s="12" t="s">
        <v>73</v>
      </c>
      <c r="C19" s="12" t="s">
        <v>74</v>
      </c>
      <c r="D19" s="12" t="s">
        <v>75</v>
      </c>
      <c r="E19" s="12" t="s">
        <v>76</v>
      </c>
      <c r="F19" s="12" t="s">
        <v>77</v>
      </c>
      <c r="G19" s="12" t="s">
        <v>78</v>
      </c>
      <c r="H19" s="13" t="s">
        <v>79</v>
      </c>
    </row>
    <row r="20" spans="1:8" x14ac:dyDescent="0.25">
      <c r="A20" t="s">
        <v>97</v>
      </c>
      <c r="B20" s="4">
        <v>212</v>
      </c>
      <c r="C20" s="4">
        <v>599</v>
      </c>
      <c r="D20" s="4">
        <v>709</v>
      </c>
      <c r="E20" s="4">
        <v>610</v>
      </c>
      <c r="F20" s="4">
        <v>442</v>
      </c>
      <c r="G20" s="4">
        <v>401</v>
      </c>
      <c r="H20" s="4">
        <v>2973</v>
      </c>
    </row>
    <row r="21" spans="1:8" x14ac:dyDescent="0.25">
      <c r="A21" t="s">
        <v>98</v>
      </c>
      <c r="B21" s="4">
        <v>547</v>
      </c>
      <c r="C21" s="4">
        <v>985</v>
      </c>
      <c r="D21" s="4">
        <v>1100</v>
      </c>
      <c r="E21" s="4">
        <v>965</v>
      </c>
      <c r="F21" s="4">
        <v>608</v>
      </c>
      <c r="G21" s="4">
        <v>791</v>
      </c>
      <c r="H21" s="4">
        <v>4996</v>
      </c>
    </row>
    <row r="22" spans="1:8" x14ac:dyDescent="0.25">
      <c r="A22" t="s">
        <v>99</v>
      </c>
      <c r="B22" s="4">
        <v>1237</v>
      </c>
      <c r="C22" s="4">
        <v>1738</v>
      </c>
      <c r="D22" s="4">
        <v>1460</v>
      </c>
      <c r="E22" s="4">
        <v>1210</v>
      </c>
      <c r="F22" s="4">
        <v>1075</v>
      </c>
      <c r="G22" s="4">
        <v>1393</v>
      </c>
      <c r="H22" s="4">
        <v>8113</v>
      </c>
    </row>
    <row r="23" spans="1:8" x14ac:dyDescent="0.25">
      <c r="A23" t="s">
        <v>100</v>
      </c>
      <c r="B23" s="4">
        <v>593</v>
      </c>
      <c r="C23" s="4">
        <v>659</v>
      </c>
      <c r="D23" s="4">
        <v>443</v>
      </c>
      <c r="E23" s="4">
        <v>499</v>
      </c>
      <c r="F23" s="4">
        <v>529</v>
      </c>
      <c r="G23" s="4">
        <v>554</v>
      </c>
      <c r="H23" s="4">
        <v>3277</v>
      </c>
    </row>
    <row r="24" spans="1:8" x14ac:dyDescent="0.25">
      <c r="A24" t="s">
        <v>8</v>
      </c>
      <c r="B24" s="4">
        <v>2589</v>
      </c>
      <c r="C24" s="4">
        <v>3981</v>
      </c>
      <c r="D24" s="4">
        <v>3712</v>
      </c>
      <c r="E24" s="4">
        <v>3284</v>
      </c>
      <c r="F24" s="4">
        <v>2654</v>
      </c>
      <c r="G24" s="4">
        <v>3139</v>
      </c>
      <c r="H24" s="4">
        <v>19359</v>
      </c>
    </row>
    <row r="28" spans="1:8" x14ac:dyDescent="0.25">
      <c r="B28">
        <v>2020</v>
      </c>
      <c r="C28">
        <v>2010</v>
      </c>
    </row>
    <row r="29" spans="1:8" x14ac:dyDescent="0.25">
      <c r="A29" t="s">
        <v>285</v>
      </c>
      <c r="B29" s="75">
        <f>H8/H$12</f>
        <v>0.10556320031452722</v>
      </c>
      <c r="C29" s="75">
        <f>H20/H$24</f>
        <v>0.15357198202386488</v>
      </c>
    </row>
    <row r="30" spans="1:8" x14ac:dyDescent="0.25">
      <c r="A30" t="s">
        <v>286</v>
      </c>
      <c r="B30" s="75">
        <f t="shared" ref="B30:B32" si="0">H9/H$12</f>
        <v>0.22940829565559268</v>
      </c>
      <c r="C30" s="75">
        <f t="shared" ref="C30:C32" si="1">H21/H$24</f>
        <v>0.25807118136267371</v>
      </c>
    </row>
    <row r="31" spans="1:8" x14ac:dyDescent="0.25">
      <c r="A31" t="s">
        <v>287</v>
      </c>
      <c r="B31" s="75">
        <f t="shared" si="0"/>
        <v>0.44282812397614835</v>
      </c>
      <c r="C31" s="75">
        <f t="shared" si="1"/>
        <v>0.41908156413037861</v>
      </c>
    </row>
    <row r="32" spans="1:8" x14ac:dyDescent="0.25">
      <c r="A32" t="s">
        <v>288</v>
      </c>
      <c r="B32" s="75">
        <f t="shared" si="0"/>
        <v>0.22220038005373174</v>
      </c>
      <c r="C32" s="75">
        <f t="shared" si="1"/>
        <v>0.1692752724830828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/>
  </sheetViews>
  <sheetFormatPr baseColWidth="10" defaultRowHeight="15" x14ac:dyDescent="0.25"/>
  <cols>
    <col min="1" max="1" width="28.7109375" style="19" customWidth="1"/>
    <col min="2" max="2" width="42" customWidth="1"/>
    <col min="3" max="8" width="23.42578125" customWidth="1"/>
    <col min="9" max="22" width="28.7109375" customWidth="1"/>
  </cols>
  <sheetData>
    <row r="1" spans="1:8" ht="21" x14ac:dyDescent="0.35">
      <c r="A1" s="18" t="s">
        <v>0</v>
      </c>
    </row>
    <row r="3" spans="1:8" ht="15.75" x14ac:dyDescent="0.25">
      <c r="A3" s="20" t="s">
        <v>1</v>
      </c>
    </row>
    <row r="5" spans="1:8" ht="21.75" thickBot="1" x14ac:dyDescent="0.4">
      <c r="A5" s="34" t="s">
        <v>129</v>
      </c>
    </row>
    <row r="6" spans="1:8" ht="19.5" thickBot="1" x14ac:dyDescent="0.35">
      <c r="A6" s="21"/>
      <c r="C6" s="78" t="s">
        <v>126</v>
      </c>
      <c r="D6" s="79"/>
      <c r="E6" s="80"/>
      <c r="F6" s="78" t="s">
        <v>128</v>
      </c>
      <c r="G6" s="79"/>
      <c r="H6" s="80"/>
    </row>
    <row r="7" spans="1:8" ht="15.75" thickBot="1" x14ac:dyDescent="0.3">
      <c r="A7" s="40" t="s">
        <v>125</v>
      </c>
      <c r="B7" s="41" t="s">
        <v>124</v>
      </c>
      <c r="C7" s="42">
        <v>2010</v>
      </c>
      <c r="D7" s="43">
        <v>2020</v>
      </c>
      <c r="E7" s="44" t="s">
        <v>127</v>
      </c>
      <c r="F7" s="42">
        <v>2010</v>
      </c>
      <c r="G7" s="43">
        <v>2020</v>
      </c>
      <c r="H7" s="44" t="s">
        <v>127</v>
      </c>
    </row>
    <row r="8" spans="1:8" x14ac:dyDescent="0.25">
      <c r="A8" s="35" t="s">
        <v>73</v>
      </c>
      <c r="B8" s="36" t="s">
        <v>117</v>
      </c>
      <c r="C8" s="37">
        <v>4283.0191566599597</v>
      </c>
      <c r="D8" s="38">
        <v>3550.2142857142899</v>
      </c>
      <c r="E8" s="39">
        <v>-17.100000000000001</v>
      </c>
      <c r="F8" s="37">
        <v>7236</v>
      </c>
      <c r="G8" s="38">
        <v>5904</v>
      </c>
      <c r="H8" s="39">
        <v>-18.399999999999999</v>
      </c>
    </row>
    <row r="9" spans="1:8" x14ac:dyDescent="0.25">
      <c r="A9" s="30" t="s">
        <v>73</v>
      </c>
      <c r="B9" s="24" t="s">
        <v>118</v>
      </c>
      <c r="C9" s="25">
        <v>2800.375</v>
      </c>
      <c r="D9" s="23">
        <v>2347</v>
      </c>
      <c r="E9" s="26">
        <v>-16.2</v>
      </c>
      <c r="F9" s="25">
        <v>3423</v>
      </c>
      <c r="G9" s="23">
        <v>2763</v>
      </c>
      <c r="H9" s="26">
        <v>-19.3</v>
      </c>
    </row>
    <row r="10" spans="1:8" x14ac:dyDescent="0.25">
      <c r="A10" s="30" t="s">
        <v>73</v>
      </c>
      <c r="B10" s="24" t="s">
        <v>119</v>
      </c>
      <c r="C10" s="25">
        <v>618.625</v>
      </c>
      <c r="D10" s="23">
        <v>494.75</v>
      </c>
      <c r="E10" s="26">
        <v>-20</v>
      </c>
      <c r="F10" s="25">
        <v>804</v>
      </c>
      <c r="G10" s="23">
        <v>580</v>
      </c>
      <c r="H10" s="26">
        <v>-27.9</v>
      </c>
    </row>
    <row r="11" spans="1:8" x14ac:dyDescent="0.25">
      <c r="A11" s="30" t="s">
        <v>73</v>
      </c>
      <c r="B11" s="24" t="s">
        <v>120</v>
      </c>
      <c r="C11" s="25">
        <v>361.75</v>
      </c>
      <c r="D11" s="23">
        <v>320.375</v>
      </c>
      <c r="E11" s="26">
        <v>-11.4</v>
      </c>
      <c r="F11" s="25">
        <v>843</v>
      </c>
      <c r="G11" s="23">
        <v>497</v>
      </c>
      <c r="H11" s="26">
        <v>-41</v>
      </c>
    </row>
    <row r="12" spans="1:8" x14ac:dyDescent="0.25">
      <c r="A12" s="30" t="s">
        <v>73</v>
      </c>
      <c r="B12" s="24" t="s">
        <v>121</v>
      </c>
      <c r="C12" s="25">
        <v>838.5</v>
      </c>
      <c r="D12" s="23">
        <v>680</v>
      </c>
      <c r="E12" s="26">
        <v>-18.899999999999999</v>
      </c>
      <c r="F12" s="25">
        <v>1036</v>
      </c>
      <c r="G12" s="23">
        <v>839</v>
      </c>
      <c r="H12" s="26">
        <v>-19</v>
      </c>
    </row>
    <row r="13" spans="1:8" x14ac:dyDescent="0.25">
      <c r="A13" s="30" t="s">
        <v>73</v>
      </c>
      <c r="B13" s="24" t="s">
        <v>122</v>
      </c>
      <c r="C13" s="25">
        <v>4000.625</v>
      </c>
      <c r="D13" s="23">
        <v>3347.375</v>
      </c>
      <c r="E13" s="26">
        <v>-16.3</v>
      </c>
      <c r="F13" s="25">
        <v>5302</v>
      </c>
      <c r="G13" s="23">
        <v>4099</v>
      </c>
      <c r="H13" s="26">
        <v>-22.7</v>
      </c>
    </row>
    <row r="14" spans="1:8" x14ac:dyDescent="0.25">
      <c r="A14" s="30" t="s">
        <v>73</v>
      </c>
      <c r="B14" s="24" t="s">
        <v>123</v>
      </c>
      <c r="C14" s="25">
        <v>282.394156659955</v>
      </c>
      <c r="D14" s="23">
        <v>198.71428571428601</v>
      </c>
      <c r="E14" s="26">
        <v>-29.6</v>
      </c>
      <c r="F14" s="25">
        <v>1934</v>
      </c>
      <c r="G14" s="23">
        <v>1805</v>
      </c>
      <c r="H14" s="26">
        <v>-6.7</v>
      </c>
    </row>
    <row r="15" spans="1:8" x14ac:dyDescent="0.25">
      <c r="A15" s="30" t="s">
        <v>74</v>
      </c>
      <c r="B15" s="24" t="s">
        <v>117</v>
      </c>
      <c r="C15" s="25">
        <v>4813.4571472016996</v>
      </c>
      <c r="D15" s="23">
        <v>4287.0320634920599</v>
      </c>
      <c r="E15" s="26">
        <v>-10.9</v>
      </c>
      <c r="F15" s="25">
        <v>10512</v>
      </c>
      <c r="G15" s="23">
        <v>8018</v>
      </c>
      <c r="H15" s="26">
        <v>-23.7</v>
      </c>
    </row>
    <row r="16" spans="1:8" x14ac:dyDescent="0.25">
      <c r="A16" s="30" t="s">
        <v>74</v>
      </c>
      <c r="B16" s="24" t="s">
        <v>118</v>
      </c>
      <c r="C16" s="25">
        <v>3394</v>
      </c>
      <c r="D16" s="23">
        <v>3080.75</v>
      </c>
      <c r="E16" s="26">
        <v>-9.1999999999999993</v>
      </c>
      <c r="F16" s="25">
        <v>4762</v>
      </c>
      <c r="G16" s="23">
        <v>3987</v>
      </c>
      <c r="H16" s="26">
        <v>-16.3</v>
      </c>
    </row>
    <row r="17" spans="1:8" x14ac:dyDescent="0.25">
      <c r="A17" s="30" t="s">
        <v>74</v>
      </c>
      <c r="B17" s="24" t="s">
        <v>119</v>
      </c>
      <c r="C17" s="25">
        <v>449.5</v>
      </c>
      <c r="D17" s="23">
        <v>414.625</v>
      </c>
      <c r="E17" s="26">
        <v>-7.8</v>
      </c>
      <c r="F17" s="25">
        <v>748</v>
      </c>
      <c r="G17" s="23">
        <v>598</v>
      </c>
      <c r="H17" s="26">
        <v>-20.100000000000001</v>
      </c>
    </row>
    <row r="18" spans="1:8" x14ac:dyDescent="0.25">
      <c r="A18" s="30" t="s">
        <v>74</v>
      </c>
      <c r="B18" s="24" t="s">
        <v>120</v>
      </c>
      <c r="C18" s="25">
        <v>386.5</v>
      </c>
      <c r="D18" s="23">
        <v>330</v>
      </c>
      <c r="E18" s="26">
        <v>-14.6</v>
      </c>
      <c r="F18" s="25">
        <v>1320</v>
      </c>
      <c r="G18" s="23">
        <v>540</v>
      </c>
      <c r="H18" s="26">
        <v>-59.1</v>
      </c>
    </row>
    <row r="19" spans="1:8" x14ac:dyDescent="0.25">
      <c r="A19" s="30" t="s">
        <v>74</v>
      </c>
      <c r="B19" s="24" t="s">
        <v>121</v>
      </c>
      <c r="C19" s="25">
        <v>749.125</v>
      </c>
      <c r="D19" s="23">
        <v>646.625</v>
      </c>
      <c r="E19" s="26">
        <v>-13.7</v>
      </c>
      <c r="F19" s="25">
        <v>985</v>
      </c>
      <c r="G19" s="23">
        <v>808</v>
      </c>
      <c r="H19" s="26">
        <v>-18</v>
      </c>
    </row>
    <row r="20" spans="1:8" x14ac:dyDescent="0.25">
      <c r="A20" s="30" t="s">
        <v>74</v>
      </c>
      <c r="B20" s="24" t="s">
        <v>122</v>
      </c>
      <c r="C20" s="25">
        <v>4529.625</v>
      </c>
      <c r="D20" s="23">
        <v>4057.375</v>
      </c>
      <c r="E20" s="26">
        <v>-10.4</v>
      </c>
      <c r="F20" s="25">
        <v>7067</v>
      </c>
      <c r="G20" s="23">
        <v>5335</v>
      </c>
      <c r="H20" s="26">
        <v>-24.5</v>
      </c>
    </row>
    <row r="21" spans="1:8" x14ac:dyDescent="0.25">
      <c r="A21" s="30" t="s">
        <v>74</v>
      </c>
      <c r="B21" s="24" t="s">
        <v>123</v>
      </c>
      <c r="C21" s="25">
        <v>283.83214720169798</v>
      </c>
      <c r="D21" s="23">
        <v>222.532063492063</v>
      </c>
      <c r="E21" s="26">
        <v>-21.6</v>
      </c>
      <c r="F21" s="25">
        <v>3445</v>
      </c>
      <c r="G21" s="23">
        <v>2683</v>
      </c>
      <c r="H21" s="26">
        <v>-22.1</v>
      </c>
    </row>
    <row r="22" spans="1:8" x14ac:dyDescent="0.25">
      <c r="A22" s="30" t="s">
        <v>75</v>
      </c>
      <c r="B22" s="24" t="s">
        <v>117</v>
      </c>
      <c r="C22" s="25">
        <v>4824.3423459410196</v>
      </c>
      <c r="D22" s="23">
        <v>3809.3753174603198</v>
      </c>
      <c r="E22" s="26">
        <v>-21</v>
      </c>
      <c r="F22" s="25">
        <v>8359</v>
      </c>
      <c r="G22" s="23">
        <v>5591</v>
      </c>
      <c r="H22" s="26">
        <v>-33.1</v>
      </c>
    </row>
    <row r="23" spans="1:8" x14ac:dyDescent="0.25">
      <c r="A23" s="30" t="s">
        <v>75</v>
      </c>
      <c r="B23" s="24" t="s">
        <v>118</v>
      </c>
      <c r="C23" s="25">
        <v>3626.125</v>
      </c>
      <c r="D23" s="23">
        <v>2845.125</v>
      </c>
      <c r="E23" s="26">
        <v>-21.5</v>
      </c>
      <c r="F23" s="25">
        <v>4714</v>
      </c>
      <c r="G23" s="23">
        <v>3442</v>
      </c>
      <c r="H23" s="26">
        <v>-27</v>
      </c>
    </row>
    <row r="24" spans="1:8" x14ac:dyDescent="0.25">
      <c r="A24" s="30" t="s">
        <v>75</v>
      </c>
      <c r="B24" s="24" t="s">
        <v>119</v>
      </c>
      <c r="C24" s="25">
        <v>708.125</v>
      </c>
      <c r="D24" s="23">
        <v>552.375</v>
      </c>
      <c r="E24" s="26">
        <v>-22</v>
      </c>
      <c r="F24" s="25">
        <v>967</v>
      </c>
      <c r="G24" s="23">
        <v>658</v>
      </c>
      <c r="H24" s="26">
        <v>-32</v>
      </c>
    </row>
    <row r="25" spans="1:8" x14ac:dyDescent="0.25">
      <c r="A25" s="30" t="s">
        <v>75</v>
      </c>
      <c r="B25" s="24" t="s">
        <v>120</v>
      </c>
      <c r="C25" s="25">
        <v>449.25</v>
      </c>
      <c r="D25" s="23">
        <v>324.625</v>
      </c>
      <c r="E25" s="26">
        <v>-27.7</v>
      </c>
      <c r="F25" s="25">
        <v>1238</v>
      </c>
      <c r="G25" s="23">
        <v>541</v>
      </c>
      <c r="H25" s="26">
        <v>-56.3</v>
      </c>
    </row>
    <row r="26" spans="1:8" x14ac:dyDescent="0.25">
      <c r="A26" s="30" t="s">
        <v>75</v>
      </c>
      <c r="B26" s="24" t="s">
        <v>121</v>
      </c>
      <c r="C26" s="25">
        <v>562.625</v>
      </c>
      <c r="D26" s="23">
        <v>513.375</v>
      </c>
      <c r="E26" s="26">
        <v>-8.8000000000000007</v>
      </c>
      <c r="F26" s="25">
        <v>728</v>
      </c>
      <c r="G26" s="23">
        <v>676</v>
      </c>
      <c r="H26" s="26">
        <v>-7.1</v>
      </c>
    </row>
    <row r="27" spans="1:8" x14ac:dyDescent="0.25">
      <c r="A27" s="30" t="s">
        <v>75</v>
      </c>
      <c r="B27" s="24" t="s">
        <v>122</v>
      </c>
      <c r="C27" s="25">
        <v>4638</v>
      </c>
      <c r="D27" s="23">
        <v>3683.125</v>
      </c>
      <c r="E27" s="26">
        <v>-20.6</v>
      </c>
      <c r="F27" s="25">
        <v>6680</v>
      </c>
      <c r="G27" s="23">
        <v>4659</v>
      </c>
      <c r="H27" s="26">
        <v>-30.3</v>
      </c>
    </row>
    <row r="28" spans="1:8" x14ac:dyDescent="0.25">
      <c r="A28" s="30" t="s">
        <v>75</v>
      </c>
      <c r="B28" s="24" t="s">
        <v>123</v>
      </c>
      <c r="C28" s="25">
        <v>186.34234594102</v>
      </c>
      <c r="D28" s="23">
        <v>119.50031746031701</v>
      </c>
      <c r="E28" s="26">
        <v>-35.9</v>
      </c>
      <c r="F28" s="25">
        <v>1679</v>
      </c>
      <c r="G28" s="23">
        <v>932</v>
      </c>
      <c r="H28" s="26">
        <v>-44.5</v>
      </c>
    </row>
    <row r="29" spans="1:8" x14ac:dyDescent="0.25">
      <c r="A29" s="30" t="s">
        <v>76</v>
      </c>
      <c r="B29" s="24" t="s">
        <v>117</v>
      </c>
      <c r="C29" s="25">
        <v>4595.1080947936098</v>
      </c>
      <c r="D29" s="23">
        <v>4010.71357142857</v>
      </c>
      <c r="E29" s="26">
        <v>-12.7</v>
      </c>
      <c r="F29" s="25">
        <v>11562</v>
      </c>
      <c r="G29" s="23">
        <v>8522</v>
      </c>
      <c r="H29" s="26">
        <v>-26.3</v>
      </c>
    </row>
    <row r="30" spans="1:8" x14ac:dyDescent="0.25">
      <c r="A30" s="30" t="s">
        <v>76</v>
      </c>
      <c r="B30" s="24" t="s">
        <v>118</v>
      </c>
      <c r="C30" s="25">
        <v>3061.875</v>
      </c>
      <c r="D30" s="23">
        <v>2476.875</v>
      </c>
      <c r="E30" s="26">
        <v>-19.100000000000001</v>
      </c>
      <c r="F30" s="25">
        <v>4092</v>
      </c>
      <c r="G30" s="23">
        <v>3033</v>
      </c>
      <c r="H30" s="26">
        <v>-25.9</v>
      </c>
    </row>
    <row r="31" spans="1:8" x14ac:dyDescent="0.25">
      <c r="A31" s="30" t="s">
        <v>76</v>
      </c>
      <c r="B31" s="24" t="s">
        <v>119</v>
      </c>
      <c r="C31" s="25">
        <v>591.5</v>
      </c>
      <c r="D31" s="23">
        <v>418</v>
      </c>
      <c r="E31" s="26">
        <v>-29.3</v>
      </c>
      <c r="F31" s="25">
        <v>766</v>
      </c>
      <c r="G31" s="23">
        <v>500</v>
      </c>
      <c r="H31" s="26">
        <v>-34.700000000000003</v>
      </c>
    </row>
    <row r="32" spans="1:8" x14ac:dyDescent="0.25">
      <c r="A32" s="30" t="s">
        <v>76</v>
      </c>
      <c r="B32" s="24" t="s">
        <v>120</v>
      </c>
      <c r="C32" s="25">
        <v>377.25</v>
      </c>
      <c r="D32" s="23">
        <v>294.375</v>
      </c>
      <c r="E32" s="26">
        <v>-22</v>
      </c>
      <c r="F32" s="25">
        <v>892</v>
      </c>
      <c r="G32" s="23">
        <v>482</v>
      </c>
      <c r="H32" s="26">
        <v>-46</v>
      </c>
    </row>
    <row r="33" spans="1:8" x14ac:dyDescent="0.25">
      <c r="A33" s="30" t="s">
        <v>76</v>
      </c>
      <c r="B33" s="24" t="s">
        <v>121</v>
      </c>
      <c r="C33" s="25">
        <v>757.25</v>
      </c>
      <c r="D33" s="23">
        <v>756.5</v>
      </c>
      <c r="E33" s="26">
        <v>-0.1</v>
      </c>
      <c r="F33" s="25">
        <v>920</v>
      </c>
      <c r="G33" s="23">
        <v>912</v>
      </c>
      <c r="H33" s="26">
        <v>-0.9</v>
      </c>
    </row>
    <row r="34" spans="1:8" x14ac:dyDescent="0.25">
      <c r="A34" s="30" t="s">
        <v>76</v>
      </c>
      <c r="B34" s="24" t="s">
        <v>122</v>
      </c>
      <c r="C34" s="25">
        <v>4196.375</v>
      </c>
      <c r="D34" s="23">
        <v>3527.75</v>
      </c>
      <c r="E34" s="26">
        <v>-15.9</v>
      </c>
      <c r="F34" s="25">
        <v>5904</v>
      </c>
      <c r="G34" s="23">
        <v>4427</v>
      </c>
      <c r="H34" s="26">
        <v>-25</v>
      </c>
    </row>
    <row r="35" spans="1:8" x14ac:dyDescent="0.25">
      <c r="A35" s="30" t="s">
        <v>76</v>
      </c>
      <c r="B35" s="24" t="s">
        <v>123</v>
      </c>
      <c r="C35" s="25">
        <v>398.73309479361097</v>
      </c>
      <c r="D35" s="23">
        <v>478.58857142857102</v>
      </c>
      <c r="E35" s="26">
        <v>20</v>
      </c>
      <c r="F35" s="25">
        <v>5658</v>
      </c>
      <c r="G35" s="23">
        <v>4095</v>
      </c>
      <c r="H35" s="26">
        <v>-27.6</v>
      </c>
    </row>
    <row r="36" spans="1:8" x14ac:dyDescent="0.25">
      <c r="A36" s="30" t="s">
        <v>77</v>
      </c>
      <c r="B36" s="24" t="s">
        <v>117</v>
      </c>
      <c r="C36" s="25">
        <v>4210.9748437286298</v>
      </c>
      <c r="D36" s="23">
        <v>3412.9821428571399</v>
      </c>
      <c r="E36" s="26">
        <v>-19</v>
      </c>
      <c r="F36" s="25">
        <v>9375</v>
      </c>
      <c r="G36" s="23">
        <v>7176</v>
      </c>
      <c r="H36" s="26">
        <v>-23.5</v>
      </c>
    </row>
    <row r="37" spans="1:8" x14ac:dyDescent="0.25">
      <c r="A37" s="30" t="s">
        <v>77</v>
      </c>
      <c r="B37" s="24" t="s">
        <v>118</v>
      </c>
      <c r="C37" s="25">
        <v>2577.625</v>
      </c>
      <c r="D37" s="23">
        <v>2089.875</v>
      </c>
      <c r="E37" s="26">
        <v>-18.899999999999999</v>
      </c>
      <c r="F37" s="25">
        <v>3232</v>
      </c>
      <c r="G37" s="23">
        <v>2515</v>
      </c>
      <c r="H37" s="26">
        <v>-22.2</v>
      </c>
    </row>
    <row r="38" spans="1:8" x14ac:dyDescent="0.25">
      <c r="A38" s="30" t="s">
        <v>77</v>
      </c>
      <c r="B38" s="24" t="s">
        <v>119</v>
      </c>
      <c r="C38" s="25">
        <v>415.25</v>
      </c>
      <c r="D38" s="23">
        <v>341.125</v>
      </c>
      <c r="E38" s="26">
        <v>-17.899999999999999</v>
      </c>
      <c r="F38" s="25">
        <v>520</v>
      </c>
      <c r="G38" s="23">
        <v>390</v>
      </c>
      <c r="H38" s="26">
        <v>-25</v>
      </c>
    </row>
    <row r="39" spans="1:8" x14ac:dyDescent="0.25">
      <c r="A39" s="30" t="s">
        <v>77</v>
      </c>
      <c r="B39" s="24" t="s">
        <v>120</v>
      </c>
      <c r="C39" s="25">
        <v>434</v>
      </c>
      <c r="D39" s="23">
        <v>250.5</v>
      </c>
      <c r="E39" s="26">
        <v>-42.3</v>
      </c>
      <c r="F39" s="25">
        <v>1114</v>
      </c>
      <c r="G39" s="23">
        <v>384</v>
      </c>
      <c r="H39" s="26">
        <v>-65.5</v>
      </c>
    </row>
    <row r="40" spans="1:8" x14ac:dyDescent="0.25">
      <c r="A40" s="30" t="s">
        <v>77</v>
      </c>
      <c r="B40" s="24" t="s">
        <v>121</v>
      </c>
      <c r="C40" s="25">
        <v>677.875</v>
      </c>
      <c r="D40" s="23">
        <v>591.125</v>
      </c>
      <c r="E40" s="26">
        <v>-12.8</v>
      </c>
      <c r="F40" s="25">
        <v>836</v>
      </c>
      <c r="G40" s="23">
        <v>749</v>
      </c>
      <c r="H40" s="26">
        <v>-10.4</v>
      </c>
    </row>
    <row r="41" spans="1:8" x14ac:dyDescent="0.25">
      <c r="A41" s="30" t="s">
        <v>77</v>
      </c>
      <c r="B41" s="24" t="s">
        <v>122</v>
      </c>
      <c r="C41" s="25">
        <v>3689.5</v>
      </c>
      <c r="D41" s="23">
        <v>2931.5</v>
      </c>
      <c r="E41" s="26">
        <v>-20.5</v>
      </c>
      <c r="F41" s="25">
        <v>5182</v>
      </c>
      <c r="G41" s="23">
        <v>3648</v>
      </c>
      <c r="H41" s="26">
        <v>-29.6</v>
      </c>
    </row>
    <row r="42" spans="1:8" x14ac:dyDescent="0.25">
      <c r="A42" s="30" t="s">
        <v>77</v>
      </c>
      <c r="B42" s="24" t="s">
        <v>123</v>
      </c>
      <c r="C42" s="25">
        <v>521.47484372862903</v>
      </c>
      <c r="D42" s="23">
        <v>476.857142857143</v>
      </c>
      <c r="E42" s="26">
        <v>-8.6</v>
      </c>
      <c r="F42" s="25">
        <v>4193</v>
      </c>
      <c r="G42" s="23">
        <v>3528</v>
      </c>
      <c r="H42" s="26">
        <v>-15.9</v>
      </c>
    </row>
    <row r="43" spans="1:8" x14ac:dyDescent="0.25">
      <c r="A43" s="30" t="s">
        <v>78</v>
      </c>
      <c r="B43" s="24" t="s">
        <v>117</v>
      </c>
      <c r="C43" s="25">
        <v>4612.4311355251602</v>
      </c>
      <c r="D43" s="23">
        <v>3731.9783333333298</v>
      </c>
      <c r="E43" s="26">
        <v>-19.100000000000001</v>
      </c>
      <c r="F43" s="25">
        <v>10338</v>
      </c>
      <c r="G43" s="23">
        <v>6491</v>
      </c>
      <c r="H43" s="26">
        <v>-37.200000000000003</v>
      </c>
    </row>
    <row r="44" spans="1:8" x14ac:dyDescent="0.25">
      <c r="A44" s="30" t="s">
        <v>78</v>
      </c>
      <c r="B44" s="24" t="s">
        <v>118</v>
      </c>
      <c r="C44" s="25">
        <v>3110</v>
      </c>
      <c r="D44" s="23">
        <v>2464</v>
      </c>
      <c r="E44" s="26">
        <v>-20.8</v>
      </c>
      <c r="F44" s="25">
        <v>4091</v>
      </c>
      <c r="G44" s="23">
        <v>3014</v>
      </c>
      <c r="H44" s="26">
        <v>-26.3</v>
      </c>
    </row>
    <row r="45" spans="1:8" x14ac:dyDescent="0.25">
      <c r="A45" s="30" t="s">
        <v>78</v>
      </c>
      <c r="B45" s="24" t="s">
        <v>119</v>
      </c>
      <c r="C45" s="25">
        <v>568.5</v>
      </c>
      <c r="D45" s="23">
        <v>368.5</v>
      </c>
      <c r="E45" s="26">
        <v>-35.200000000000003</v>
      </c>
      <c r="F45" s="25">
        <v>917</v>
      </c>
      <c r="G45" s="23">
        <v>478</v>
      </c>
      <c r="H45" s="26">
        <v>-47.9</v>
      </c>
    </row>
    <row r="46" spans="1:8" x14ac:dyDescent="0.25">
      <c r="A46" s="30" t="s">
        <v>78</v>
      </c>
      <c r="B46" s="24" t="s">
        <v>120</v>
      </c>
      <c r="C46" s="25">
        <v>353.375</v>
      </c>
      <c r="D46" s="23">
        <v>263.625</v>
      </c>
      <c r="E46" s="26">
        <v>-25.4</v>
      </c>
      <c r="F46" s="25">
        <v>1083</v>
      </c>
      <c r="G46" s="23">
        <v>469</v>
      </c>
      <c r="H46" s="26">
        <v>-56.7</v>
      </c>
    </row>
    <row r="47" spans="1:8" x14ac:dyDescent="0.25">
      <c r="A47" s="30" t="s">
        <v>78</v>
      </c>
      <c r="B47" s="24" t="s">
        <v>121</v>
      </c>
      <c r="C47" s="25">
        <v>745.375</v>
      </c>
      <c r="D47" s="23">
        <v>680</v>
      </c>
      <c r="E47" s="26">
        <v>-8.8000000000000007</v>
      </c>
      <c r="F47" s="25">
        <v>950</v>
      </c>
      <c r="G47" s="23">
        <v>864</v>
      </c>
      <c r="H47" s="26">
        <v>-9.1</v>
      </c>
    </row>
    <row r="48" spans="1:8" x14ac:dyDescent="0.25">
      <c r="A48" s="30" t="s">
        <v>78</v>
      </c>
      <c r="B48" s="24" t="s">
        <v>122</v>
      </c>
      <c r="C48" s="25">
        <v>4208.75</v>
      </c>
      <c r="D48" s="23">
        <v>3407.625</v>
      </c>
      <c r="E48" s="26">
        <v>-19</v>
      </c>
      <c r="F48" s="25">
        <v>6124</v>
      </c>
      <c r="G48" s="23">
        <v>4347</v>
      </c>
      <c r="H48" s="26">
        <v>-29</v>
      </c>
    </row>
    <row r="49" spans="1:8" x14ac:dyDescent="0.25">
      <c r="A49" s="30" t="s">
        <v>78</v>
      </c>
      <c r="B49" s="24" t="s">
        <v>123</v>
      </c>
      <c r="C49" s="25">
        <v>403.68113552516297</v>
      </c>
      <c r="D49" s="23">
        <v>319.85333333333301</v>
      </c>
      <c r="E49" s="26">
        <v>-20.8</v>
      </c>
      <c r="F49" s="25">
        <v>4214</v>
      </c>
      <c r="G49" s="23">
        <v>2144</v>
      </c>
      <c r="H49" s="26">
        <v>-49.1</v>
      </c>
    </row>
    <row r="50" spans="1:8" x14ac:dyDescent="0.25">
      <c r="A50" s="31" t="s">
        <v>79</v>
      </c>
      <c r="B50" s="24" t="s">
        <v>117</v>
      </c>
      <c r="C50" s="25">
        <v>27339.332723850101</v>
      </c>
      <c r="D50" s="23">
        <v>22802.295714285701</v>
      </c>
      <c r="E50" s="26">
        <v>-16.600000000000001</v>
      </c>
      <c r="F50" s="25">
        <v>57382</v>
      </c>
      <c r="G50" s="23">
        <v>41702</v>
      </c>
      <c r="H50" s="26">
        <v>-27.3</v>
      </c>
    </row>
    <row r="51" spans="1:8" x14ac:dyDescent="0.25">
      <c r="A51" s="31" t="s">
        <v>79</v>
      </c>
      <c r="B51" s="24" t="s">
        <v>118</v>
      </c>
      <c r="C51" s="25">
        <v>18570</v>
      </c>
      <c r="D51" s="23">
        <v>15303.625</v>
      </c>
      <c r="E51" s="26">
        <v>-17.600000000000001</v>
      </c>
      <c r="F51" s="25">
        <v>24314</v>
      </c>
      <c r="G51" s="23">
        <v>18754</v>
      </c>
      <c r="H51" s="26">
        <v>-22.9</v>
      </c>
    </row>
    <row r="52" spans="1:8" x14ac:dyDescent="0.25">
      <c r="A52" s="31" t="s">
        <v>79</v>
      </c>
      <c r="B52" s="24" t="s">
        <v>119</v>
      </c>
      <c r="C52" s="25">
        <v>3351.5</v>
      </c>
      <c r="D52" s="23">
        <v>2589.375</v>
      </c>
      <c r="E52" s="26">
        <v>-22.7</v>
      </c>
      <c r="F52" s="25">
        <v>4722</v>
      </c>
      <c r="G52" s="23">
        <v>3204</v>
      </c>
      <c r="H52" s="26">
        <v>-32.1</v>
      </c>
    </row>
    <row r="53" spans="1:8" x14ac:dyDescent="0.25">
      <c r="A53" s="31" t="s">
        <v>79</v>
      </c>
      <c r="B53" s="24" t="s">
        <v>120</v>
      </c>
      <c r="C53" s="25">
        <v>2362.125</v>
      </c>
      <c r="D53" s="23">
        <v>1783.5</v>
      </c>
      <c r="E53" s="26">
        <v>-24.5</v>
      </c>
      <c r="F53" s="25">
        <v>6490</v>
      </c>
      <c r="G53" s="23">
        <v>2913</v>
      </c>
      <c r="H53" s="26">
        <v>-55.1</v>
      </c>
    </row>
    <row r="54" spans="1:8" x14ac:dyDescent="0.25">
      <c r="A54" s="31" t="s">
        <v>79</v>
      </c>
      <c r="B54" s="24" t="s">
        <v>121</v>
      </c>
      <c r="C54" s="25">
        <v>4330.75</v>
      </c>
      <c r="D54" s="23">
        <v>3867.625</v>
      </c>
      <c r="E54" s="26">
        <v>-10.7</v>
      </c>
      <c r="F54" s="25">
        <v>5455</v>
      </c>
      <c r="G54" s="23">
        <v>4848</v>
      </c>
      <c r="H54" s="26">
        <v>-11.1</v>
      </c>
    </row>
    <row r="55" spans="1:8" x14ac:dyDescent="0.25">
      <c r="A55" s="31" t="s">
        <v>79</v>
      </c>
      <c r="B55" s="24" t="s">
        <v>122</v>
      </c>
      <c r="C55" s="25">
        <v>25262.875</v>
      </c>
      <c r="D55" s="23">
        <v>20954.75</v>
      </c>
      <c r="E55" s="26">
        <v>-17.100000000000001</v>
      </c>
      <c r="F55" s="25">
        <v>36259</v>
      </c>
      <c r="G55" s="23">
        <v>26515</v>
      </c>
      <c r="H55" s="26">
        <v>-26.9</v>
      </c>
    </row>
    <row r="56" spans="1:8" ht="15.75" thickBot="1" x14ac:dyDescent="0.3">
      <c r="A56" s="32" t="s">
        <v>79</v>
      </c>
      <c r="B56" s="33" t="s">
        <v>123</v>
      </c>
      <c r="C56" s="27">
        <v>2076.4577238500801</v>
      </c>
      <c r="D56" s="28">
        <v>1816.0457142857099</v>
      </c>
      <c r="E56" s="29">
        <v>-12.5</v>
      </c>
      <c r="F56" s="27">
        <v>21123</v>
      </c>
      <c r="G56" s="28">
        <v>15187</v>
      </c>
      <c r="H56" s="29">
        <v>-28.1</v>
      </c>
    </row>
  </sheetData>
  <mergeCells count="2">
    <mergeCell ref="C6:E6"/>
    <mergeCell ref="F6:H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/>
  </sheetViews>
  <sheetFormatPr baseColWidth="10" defaultRowHeight="15" x14ac:dyDescent="0.25"/>
  <sheetData>
    <row r="1" spans="1:8" ht="21" x14ac:dyDescent="0.35">
      <c r="A1" s="1" t="s">
        <v>0</v>
      </c>
    </row>
    <row r="3" spans="1:8" ht="15.75" x14ac:dyDescent="0.25">
      <c r="A3" s="2" t="s">
        <v>1</v>
      </c>
    </row>
    <row r="4" spans="1:8" ht="15.75" x14ac:dyDescent="0.25">
      <c r="A4" s="14" t="s">
        <v>86</v>
      </c>
    </row>
    <row r="5" spans="1:8" ht="21" x14ac:dyDescent="0.35">
      <c r="A5" s="1" t="s">
        <v>101</v>
      </c>
    </row>
    <row r="6" spans="1:8" ht="18.75" x14ac:dyDescent="0.3">
      <c r="A6" s="3" t="s">
        <v>3</v>
      </c>
      <c r="F6" s="3" t="s">
        <v>4</v>
      </c>
    </row>
    <row r="7" spans="1:8" x14ac:dyDescent="0.25">
      <c r="A7" t="s">
        <v>102</v>
      </c>
      <c r="B7" t="s">
        <v>103</v>
      </c>
      <c r="C7" t="s">
        <v>104</v>
      </c>
      <c r="F7" t="s">
        <v>102</v>
      </c>
      <c r="G7" t="s">
        <v>103</v>
      </c>
      <c r="H7" t="s">
        <v>104</v>
      </c>
    </row>
    <row r="8" spans="1:8" x14ac:dyDescent="0.25">
      <c r="A8" t="s">
        <v>105</v>
      </c>
      <c r="B8">
        <v>305</v>
      </c>
      <c r="C8">
        <v>27</v>
      </c>
      <c r="F8" t="s">
        <v>105</v>
      </c>
      <c r="G8">
        <v>331</v>
      </c>
      <c r="H8">
        <v>36</v>
      </c>
    </row>
    <row r="9" spans="1:8" x14ac:dyDescent="0.25">
      <c r="A9" t="s">
        <v>106</v>
      </c>
      <c r="B9">
        <v>612</v>
      </c>
      <c r="C9">
        <v>84</v>
      </c>
      <c r="F9" t="s">
        <v>106</v>
      </c>
      <c r="G9">
        <v>802</v>
      </c>
      <c r="H9">
        <v>116</v>
      </c>
    </row>
    <row r="10" spans="1:8" x14ac:dyDescent="0.25">
      <c r="A10" t="s">
        <v>107</v>
      </c>
      <c r="B10">
        <v>1077</v>
      </c>
      <c r="C10">
        <v>176</v>
      </c>
      <c r="F10" t="s">
        <v>107</v>
      </c>
      <c r="G10">
        <v>1258</v>
      </c>
      <c r="H10">
        <v>208</v>
      </c>
    </row>
    <row r="11" spans="1:8" x14ac:dyDescent="0.25">
      <c r="A11" t="s">
        <v>108</v>
      </c>
      <c r="B11">
        <v>1441</v>
      </c>
      <c r="C11">
        <v>304</v>
      </c>
      <c r="F11" t="s">
        <v>108</v>
      </c>
      <c r="G11">
        <v>1935</v>
      </c>
      <c r="H11">
        <v>393</v>
      </c>
    </row>
    <row r="12" spans="1:8" x14ac:dyDescent="0.25">
      <c r="A12" t="s">
        <v>109</v>
      </c>
      <c r="B12">
        <v>1543</v>
      </c>
      <c r="C12">
        <v>336</v>
      </c>
      <c r="F12" t="s">
        <v>109</v>
      </c>
      <c r="G12">
        <v>2506</v>
      </c>
      <c r="H12">
        <v>611</v>
      </c>
    </row>
    <row r="13" spans="1:8" x14ac:dyDescent="0.25">
      <c r="A13" t="s">
        <v>110</v>
      </c>
      <c r="B13">
        <v>1976</v>
      </c>
      <c r="C13">
        <v>447</v>
      </c>
      <c r="F13" t="s">
        <v>110</v>
      </c>
      <c r="G13">
        <v>3106</v>
      </c>
      <c r="H13">
        <v>761</v>
      </c>
    </row>
    <row r="14" spans="1:8" x14ac:dyDescent="0.25">
      <c r="A14" t="s">
        <v>111</v>
      </c>
      <c r="B14">
        <v>2537</v>
      </c>
      <c r="C14">
        <v>614</v>
      </c>
      <c r="F14" t="s">
        <v>111</v>
      </c>
      <c r="G14">
        <v>3234</v>
      </c>
      <c r="H14">
        <v>899</v>
      </c>
    </row>
    <row r="15" spans="1:8" x14ac:dyDescent="0.25">
      <c r="A15" t="s">
        <v>112</v>
      </c>
      <c r="B15">
        <v>2708</v>
      </c>
      <c r="C15">
        <v>714</v>
      </c>
      <c r="F15" t="s">
        <v>112</v>
      </c>
      <c r="G15">
        <v>2997</v>
      </c>
      <c r="H15">
        <v>1098</v>
      </c>
    </row>
    <row r="16" spans="1:8" x14ac:dyDescent="0.25">
      <c r="A16" t="s">
        <v>113</v>
      </c>
      <c r="B16">
        <v>1597</v>
      </c>
      <c r="C16">
        <v>516</v>
      </c>
      <c r="F16" t="s">
        <v>113</v>
      </c>
      <c r="G16">
        <v>1270</v>
      </c>
      <c r="H16">
        <v>697</v>
      </c>
    </row>
    <row r="17" spans="1:8" x14ac:dyDescent="0.25">
      <c r="A17" t="s">
        <v>114</v>
      </c>
      <c r="B17">
        <v>564</v>
      </c>
      <c r="C17">
        <v>259</v>
      </c>
      <c r="F17" t="s">
        <v>114</v>
      </c>
      <c r="G17">
        <v>432</v>
      </c>
      <c r="H17">
        <v>286</v>
      </c>
    </row>
    <row r="18" spans="1:8" x14ac:dyDescent="0.25">
      <c r="A18" t="s">
        <v>115</v>
      </c>
      <c r="B18">
        <v>315</v>
      </c>
      <c r="C18">
        <v>176</v>
      </c>
      <c r="F18" t="s">
        <v>115</v>
      </c>
      <c r="G18">
        <v>292</v>
      </c>
      <c r="H18">
        <v>229</v>
      </c>
    </row>
    <row r="19" spans="1:8" x14ac:dyDescent="0.25">
      <c r="A19" t="s">
        <v>116</v>
      </c>
      <c r="B19">
        <v>238</v>
      </c>
      <c r="C19">
        <v>188</v>
      </c>
      <c r="F19" t="s">
        <v>116</v>
      </c>
      <c r="G19">
        <v>449</v>
      </c>
      <c r="H19">
        <v>368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Chiffres-clés</vt:lpstr>
      <vt:lpstr>Classe SAU</vt:lpstr>
      <vt:lpstr>Cartes</vt:lpstr>
      <vt:lpstr>OTEX</vt:lpstr>
      <vt:lpstr>Assolement</vt:lpstr>
      <vt:lpstr>UGB</vt:lpstr>
      <vt:lpstr>Dimension économique</vt:lpstr>
      <vt:lpstr>Main d'oeuvre</vt:lpstr>
      <vt:lpstr>Age</vt:lpstr>
      <vt:lpstr>Prestation</vt:lpstr>
      <vt:lpstr>Circuit court</vt:lpstr>
      <vt:lpstr>Environnement - Qualité</vt:lpstr>
      <vt:lpstr>Formation</vt:lpstr>
      <vt:lpstr>Numérique</vt:lpstr>
      <vt:lpstr>Devenir</vt:lpstr>
      <vt:lpstr>Beauce-ChampagneBerrichonne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2023-09-05T12:04:15Z</dcterms:created>
  <dcterms:modified xsi:type="dcterms:W3CDTF">2023-09-27T09:55:44Z</dcterms:modified>
</cp:coreProperties>
</file>